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INDOWSSS\Downloads\"/>
    </mc:Choice>
  </mc:AlternateContent>
  <workbookProtection workbookAlgorithmName="SHA-512" workbookHashValue="IaGqgawKPQEwLFhhwwKDvgDd25TyxzMDJiQe5fMCFn1hpVivvILlDlu+0E4ed1l9nRDrS2gzWp9B9L6IrZwP7g==" workbookSaltValue="/9tl8w0DW2sEz7hnkGJnDw==" workbookSpinCount="100000" lockStructure="1"/>
  <bookViews>
    <workbookView xWindow="28680" yWindow="-120" windowWidth="29040" windowHeight="15840" tabRatio="824"/>
  </bookViews>
  <sheets>
    <sheet name="Насловна страна" sheetId="72" r:id="rId1"/>
    <sheet name="Општи подаци - наслов" sheetId="73" r:id="rId2"/>
    <sheet name="Општи подаци" sheetId="74" r:id="rId3"/>
    <sheet name="Obim aktivnosti" sheetId="64" r:id="rId4"/>
    <sheet name="Prilog 1" sheetId="52" r:id="rId5"/>
    <sheet name="Прилог 1а" sheetId="51" r:id="rId6"/>
    <sheet name="Прилог 1б" sheetId="25" r:id="rId7"/>
    <sheet name="Sprovedene aktivnosti" sheetId="65" r:id="rId8"/>
    <sheet name="Прилог 2" sheetId="66" r:id="rId9"/>
    <sheet name="Kljucne aktivnosti" sheetId="67" r:id="rId10"/>
    <sheet name="Analiza trzista" sheetId="68" r:id="rId11"/>
    <sheet name="Прилог 3" sheetId="69" r:id="rId12"/>
    <sheet name="Planirane aktivnosti - KU" sheetId="70" r:id="rId13"/>
    <sheet name="Прилог 4" sheetId="56" r:id="rId14"/>
    <sheet name="Прилог 4 наставак" sheetId="59" r:id="rId15"/>
    <sheet name="План приходи и расходи - наслов" sheetId="75" r:id="rId16"/>
    <sheet name="Прилог 5" sheetId="49" r:id="rId17"/>
    <sheet name="Прилог 5а" sheetId="48" r:id="rId18"/>
    <sheet name="Прилог 5б" sheetId="33" r:id="rId19"/>
    <sheet name="Анализа цена" sheetId="71" r:id="rId20"/>
    <sheet name="Прилог 6" sheetId="46" r:id="rId21"/>
    <sheet name="Прилог 7" sheetId="34" r:id="rId22"/>
    <sheet name="Расподела добити - наслов" sheetId="76" r:id="rId23"/>
    <sheet name="Добит-Губитак" sheetId="77" r:id="rId24"/>
    <sheet name="План зарада и зап. - наслов" sheetId="78" r:id="rId25"/>
    <sheet name="Прилог  8" sheetId="43" r:id="rId26"/>
    <sheet name="Poslovni rizik" sheetId="55" r:id="rId27"/>
    <sheet name="Прилог 9" sheetId="15" r:id="rId28"/>
    <sheet name="Прилог 11" sheetId="35" r:id="rId29"/>
    <sheet name="Прилог 9а" sheetId="41" r:id="rId30"/>
    <sheet name="Прилог 11a" sheetId="60" r:id="rId31"/>
    <sheet name="Прилог 12" sheetId="54" r:id="rId32"/>
    <sheet name="Прилог 13" sheetId="36" r:id="rId33"/>
    <sheet name="Кредитна задуженост - наслов" sheetId="79" r:id="rId34"/>
    <sheet name="Прилог 14" sheetId="50" r:id="rId35"/>
    <sheet name="Набавке - наслов" sheetId="80" r:id="rId36"/>
    <sheet name="Прилог 15" sheetId="22" r:id="rId37"/>
    <sheet name="Инвестиције - наслов" sheetId="81" r:id="rId38"/>
    <sheet name="Прилог 16" sheetId="24" r:id="rId39"/>
    <sheet name="Сред. посебне наме - наслов" sheetId="82" r:id="rId40"/>
    <sheet name="Прилог 17" sheetId="20" r:id="rId41"/>
  </sheets>
  <definedNames>
    <definedName name="_xlnm.Print_Area" localSheetId="10">'Analiza trzista'!$A$1:$C$12</definedName>
    <definedName name="_xlnm.Print_Area" localSheetId="9">'Kljucne aktivnosti'!$A$1:$C$9</definedName>
    <definedName name="_xlnm.Print_Area" localSheetId="3">'Obim aktivnosti'!$A$1:$K$9</definedName>
    <definedName name="_xlnm.Print_Area" localSheetId="12">'Planirane aktivnosti - KU'!$A$1:$B$8</definedName>
    <definedName name="_xlnm.Print_Area" localSheetId="26">'Poslovni rizik'!$A$1:$L$33</definedName>
    <definedName name="_xlnm.Print_Area" localSheetId="4">'Prilog 1'!$A$1:$F$125</definedName>
    <definedName name="_xlnm.Print_Area" localSheetId="7">'Sprovedene aktivnosti'!$A$1:$B$13</definedName>
    <definedName name="_xlnm.Print_Area" localSheetId="19">'Анализа цена'!$A$1:$C$8</definedName>
    <definedName name="_xlnm.Print_Area" localSheetId="23">'Добит-Губитак'!$A$1:$F$17</definedName>
    <definedName name="_xlnm.Print_Area" localSheetId="0">'Насловна страна'!$A$1:$C$44</definedName>
    <definedName name="_xlnm.Print_Area" localSheetId="25">'Прилог  8'!$A$1:$H$16</definedName>
    <definedName name="_xlnm.Print_Area" localSheetId="28">'Прилог 11'!$A$1:$O$72</definedName>
    <definedName name="_xlnm.Print_Area" localSheetId="30">'Прилог 11a'!$A$1:$F$12</definedName>
    <definedName name="_xlnm.Print_Area" localSheetId="31">'Прилог 12'!$A$1:$L$47</definedName>
    <definedName name="_xlnm.Print_Area" localSheetId="32">'Прилог 13'!$A$1:$L$52</definedName>
    <definedName name="_xlnm.Print_Area" localSheetId="34">'Прилог 14'!$A$1:$Q$13</definedName>
    <definedName name="_xlnm.Print_Area" localSheetId="36">'Прилог 15'!$A$1:$I$53</definedName>
    <definedName name="_xlnm.Print_Area" localSheetId="38">'Прилог 16'!$A$1:$O$20</definedName>
    <definedName name="_xlnm.Print_Area" localSheetId="40">'Прилог 17'!$A$1:$I$19</definedName>
    <definedName name="_xlnm.Print_Area" localSheetId="5">'Прилог 1а'!$A$1:$F$73</definedName>
    <definedName name="_xlnm.Print_Area" localSheetId="6">'Прилог 1б'!$A$1:$F$66</definedName>
    <definedName name="_xlnm.Print_Area" localSheetId="8">'Прилог 2'!$A$1:$I$10</definedName>
    <definedName name="_xlnm.Print_Area" localSheetId="11">'Прилог 3'!$A$1:$G$9</definedName>
    <definedName name="_xlnm.Print_Area" localSheetId="13">'Прилог 4'!$A$1:$F$52</definedName>
    <definedName name="_xlnm.Print_Area" localSheetId="14">'Прилог 4 наставак'!$A$1:$F$45</definedName>
    <definedName name="_xlnm.Print_Area" localSheetId="16">'Прилог 5'!$A$1:$H$129</definedName>
    <definedName name="_xlnm.Print_Area" localSheetId="17">'Прилог 5а'!$A$1:$H$76</definedName>
    <definedName name="_xlnm.Print_Area" localSheetId="18">'Прилог 5б'!$A$1:$G$68</definedName>
    <definedName name="_xlnm.Print_Area" localSheetId="20">'Прилог 6'!$A$1:$G$23</definedName>
    <definedName name="_xlnm.Print_Area" localSheetId="21">'Прилог 7'!$A$1:$I$43</definedName>
    <definedName name="_xlnm.Print_Area" localSheetId="27">'Прилог 9'!$A$1:$H$31</definedName>
    <definedName name="_xlnm.Print_Titles" localSheetId="4">'Prilog 1'!5:6</definedName>
    <definedName name="_xlnm.Print_Titles" localSheetId="5">'Прилог 1а'!8:9</definedName>
    <definedName name="_xlnm.Print_Titles" localSheetId="6">'Прилог 1б'!7:8</definedName>
    <definedName name="_xlnm.Print_Titles" localSheetId="16">'Прилог 5'!5:7</definedName>
    <definedName name="_xlnm.Print_Titles" localSheetId="17">'Прилог 5а'!8:9</definedName>
  </definedNames>
  <calcPr calcId="152511"/>
</workbook>
</file>

<file path=xl/calcChain.xml><?xml version="1.0" encoding="utf-8"?>
<calcChain xmlns="http://schemas.openxmlformats.org/spreadsheetml/2006/main">
  <c r="C9" i="56" l="1"/>
  <c r="D9" i="56"/>
  <c r="E9" i="56"/>
  <c r="D10" i="56"/>
  <c r="E10" i="56"/>
  <c r="F10" i="56"/>
  <c r="C13" i="56"/>
  <c r="D13" i="56"/>
  <c r="E13" i="56"/>
  <c r="D14" i="56"/>
  <c r="E14" i="56"/>
  <c r="F14" i="56"/>
  <c r="C17" i="56"/>
  <c r="D17" i="56"/>
  <c r="E17" i="56"/>
  <c r="D18" i="56"/>
  <c r="E18" i="56"/>
  <c r="F18" i="56"/>
  <c r="C21" i="56"/>
  <c r="D21" i="56"/>
  <c r="E21" i="56"/>
  <c r="D22" i="56"/>
  <c r="E22" i="56"/>
  <c r="F22" i="56"/>
  <c r="C25" i="56"/>
  <c r="D25" i="56"/>
  <c r="E25" i="56"/>
  <c r="D26" i="56"/>
  <c r="E26" i="56"/>
  <c r="F26" i="56"/>
  <c r="C29" i="56"/>
  <c r="D29" i="56"/>
  <c r="E29" i="56"/>
  <c r="D30" i="56"/>
  <c r="E30" i="56"/>
  <c r="F30" i="56"/>
  <c r="C34" i="56"/>
  <c r="D34" i="56"/>
  <c r="E34" i="56"/>
  <c r="D35" i="56"/>
  <c r="E35" i="56"/>
  <c r="F35" i="56"/>
  <c r="C38" i="56"/>
  <c r="D38" i="56"/>
  <c r="E38" i="56"/>
  <c r="D39" i="56"/>
  <c r="E39" i="56"/>
  <c r="F39" i="56"/>
  <c r="C43" i="56"/>
  <c r="D43" i="56"/>
  <c r="E43" i="56"/>
  <c r="D44" i="56"/>
  <c r="E44" i="56"/>
  <c r="F44" i="56"/>
  <c r="C16" i="59"/>
  <c r="D16" i="59"/>
  <c r="E16" i="59"/>
  <c r="F16" i="59"/>
  <c r="D11" i="34"/>
  <c r="E11" i="34"/>
  <c r="F11" i="34"/>
  <c r="G11" i="34"/>
  <c r="H11" i="34"/>
  <c r="I11" i="34"/>
</calcChain>
</file>

<file path=xl/sharedStrings.xml><?xml version="1.0" encoding="utf-8"?>
<sst xmlns="http://schemas.openxmlformats.org/spreadsheetml/2006/main" count="2259" uniqueCount="1189">
  <si>
    <t xml:space="preserve">ГОДИШЊИ ПРОГРАМ ПОСЛОВАЊА  Мајданпек, Јавно предузеће за грађевинско земљиште и путеве Мајданпек </t>
  </si>
  <si>
    <t>ЗА 2025. годину</t>
  </si>
  <si>
    <t>30.01.2025. године</t>
  </si>
  <si>
    <t>ОПШТИ ПОДАЦИ</t>
  </si>
  <si>
    <t>Статус, правна форма</t>
  </si>
  <si>
    <t>Делатност</t>
  </si>
  <si>
    <t>Визија и мисија (нема од 2022. године)</t>
  </si>
  <si>
    <t>Дугорочни и средњорочни план</t>
  </si>
  <si>
    <t>Организациона шема</t>
  </si>
  <si>
    <t>Директор, извршни директори и чланови НО / Скупштине</t>
  </si>
  <si>
    <t>Процењени физички обим кључних активности за годину 2025</t>
  </si>
  <si>
    <t>Р.б.</t>
  </si>
  <si>
    <t>Назив производа/услуге</t>
  </si>
  <si>
    <t>Ј.М.</t>
  </si>
  <si>
    <t>Остварено 2023</t>
  </si>
  <si>
    <t>План 2024</t>
  </si>
  <si>
    <t>Процена остварења 2024</t>
  </si>
  <si>
    <t>План 2025</t>
  </si>
  <si>
    <t>Индекс</t>
  </si>
  <si>
    <t>1</t>
  </si>
  <si>
    <t>2</t>
  </si>
  <si>
    <t>3</t>
  </si>
  <si>
    <t>4</t>
  </si>
  <si>
    <t>5</t>
  </si>
  <si>
    <t>6</t>
  </si>
  <si>
    <t>7</t>
  </si>
  <si>
    <t>8 (5/4)</t>
  </si>
  <si>
    <t>9 (6/4)</t>
  </si>
  <si>
    <t>10 (7/6)</t>
  </si>
  <si>
    <t>Одржавање и поправка комуналне и урбане опреме</t>
  </si>
  <si>
    <t>дин</t>
  </si>
  <si>
    <t>3000000.00</t>
  </si>
  <si>
    <t>2982050.00</t>
  </si>
  <si>
    <t>0.00</t>
  </si>
  <si>
    <t>101.00</t>
  </si>
  <si>
    <t>Одржавање хоризонталне сигнализације</t>
  </si>
  <si>
    <t>лит</t>
  </si>
  <si>
    <t>1520.00</t>
  </si>
  <si>
    <t>1700.00</t>
  </si>
  <si>
    <t>112.00</t>
  </si>
  <si>
    <t>Одржавање вертикалне сигнализације</t>
  </si>
  <si>
    <t>ком</t>
  </si>
  <si>
    <t>135.00</t>
  </si>
  <si>
    <t>150.00</t>
  </si>
  <si>
    <t>111.00</t>
  </si>
  <si>
    <t>[Prilog 1]</t>
  </si>
  <si>
    <t>Биланс стања на дан 31.12.2024</t>
  </si>
  <si>
    <t>у 000 динара</t>
  </si>
  <si>
    <t>Група рачуна, рачун</t>
  </si>
  <si>
    <t>П О З И Ц И Ј А</t>
  </si>
  <si>
    <t>АОП</t>
  </si>
  <si>
    <t>План 01.01.-31.12.2024</t>
  </si>
  <si>
    <t>Реализација 01.01.-31.12.2024</t>
  </si>
  <si>
    <t>Актива</t>
  </si>
  <si>
    <t>00</t>
  </si>
  <si>
    <t>А. Уписани а неуплаћени капитал</t>
  </si>
  <si>
    <t>0001</t>
  </si>
  <si>
    <t>Б. Стална имовина (0003 + 0009 + 0017 + 0018 + 0028)</t>
  </si>
  <si>
    <t>0002</t>
  </si>
  <si>
    <t>01</t>
  </si>
  <si>
    <t>И. Нематеријална имовина (0004 + 0005 + 0006 + 0007 + 0008)</t>
  </si>
  <si>
    <t>0003</t>
  </si>
  <si>
    <t>010</t>
  </si>
  <si>
    <t>1. Улагања у развој</t>
  </si>
  <si>
    <t>0004</t>
  </si>
  <si>
    <t>011, 012 и 014</t>
  </si>
  <si>
    <t>2. Концесије, патенти, лиценце, робне и услужне марке, софтвер и остала права</t>
  </si>
  <si>
    <t>0005</t>
  </si>
  <si>
    <t>013</t>
  </si>
  <si>
    <t>3. Гудвил</t>
  </si>
  <si>
    <t>0006</t>
  </si>
  <si>
    <t>015 и 016</t>
  </si>
  <si>
    <t>4. Нематеријална имовина узета у лизинг и нематеријална имовина у припреми</t>
  </si>
  <si>
    <t>0007</t>
  </si>
  <si>
    <t>017</t>
  </si>
  <si>
    <t>5. Аванси за нематеријалну имовину</t>
  </si>
  <si>
    <t>0008</t>
  </si>
  <si>
    <t>02</t>
  </si>
  <si>
    <t>II. Некретнине, постројења и опрема (0010 + 0011 + 0012 + 0013 + 0014 + 0015 + 0016)</t>
  </si>
  <si>
    <t>0009</t>
  </si>
  <si>
    <t>020, 021 и 022</t>
  </si>
  <si>
    <t>1. Земљиште и грађевински објекти</t>
  </si>
  <si>
    <t>0010</t>
  </si>
  <si>
    <t>023</t>
  </si>
  <si>
    <t>2. Постројења и опрема</t>
  </si>
  <si>
    <t>0011</t>
  </si>
  <si>
    <t>024</t>
  </si>
  <si>
    <t>3. Инвестиционе некретнине</t>
  </si>
  <si>
    <t>0012</t>
  </si>
  <si>
    <t>025 и 027</t>
  </si>
  <si>
    <t>4. Некретнине, постројења и опрема узети у лизинг и некретнине, постројења и опрема у припреми</t>
  </si>
  <si>
    <t>0013</t>
  </si>
  <si>
    <t>026 и 028</t>
  </si>
  <si>
    <t>5. Остале некретнине, постројења и опрема и улагања на туђим некретнинама, постројењима и опреми</t>
  </si>
  <si>
    <t>0014</t>
  </si>
  <si>
    <t>029(део)</t>
  </si>
  <si>
    <t>6. Аванси за некретнине, постројења и опрему у земљи</t>
  </si>
  <si>
    <t>0015</t>
  </si>
  <si>
    <t>7. Аванси за некретнине, постројења и опрему у иностранству</t>
  </si>
  <si>
    <t>0016</t>
  </si>
  <si>
    <t>03</t>
  </si>
  <si>
    <t>III. Биолошка средства</t>
  </si>
  <si>
    <t>0017</t>
  </si>
  <si>
    <t>04 и 05</t>
  </si>
  <si>
    <t>IV. Дугорочни финансијски пласмани и дугорочна потраживања (0019 + 0020 + 0021 + 0022 + 0023 + 0024 + 0025 + 0026 + 0027)</t>
  </si>
  <si>
    <t>0018</t>
  </si>
  <si>
    <t>040(део), 041(део), 042(део)</t>
  </si>
  <si>
    <t>1. Учешћа у капиталу правних лица (осим учешћа у капиталу која се вреднују методом учешћа)</t>
  </si>
  <si>
    <t>0019</t>
  </si>
  <si>
    <t>2. Учешћа у капиталу која се вреднују методом учешћа</t>
  </si>
  <si>
    <t>0020</t>
  </si>
  <si>
    <t>043, 050(део) и 051(део)</t>
  </si>
  <si>
    <t>3. Дугорочни пласмани матичном, зависним и осталим повезаним лицима и дугорочна потраживања од тих лица у земљи</t>
  </si>
  <si>
    <t>0021</t>
  </si>
  <si>
    <t>044(део), 050(део), 051(део)</t>
  </si>
  <si>
    <t>4. Дугорочни пласмани матичном, зависним и осталим повезаним лицима и дугорочна потраживања од тих лица у иностранству</t>
  </si>
  <si>
    <t>0022</t>
  </si>
  <si>
    <t>045(део) и 053(део)</t>
  </si>
  <si>
    <t>5. Дугорочни пласмани (дати кредити и зајмови) у земљи</t>
  </si>
  <si>
    <t>0023</t>
  </si>
  <si>
    <t>6. Дугорочни пласмани (дати кредити и зајмови) у иностранству</t>
  </si>
  <si>
    <t>0024</t>
  </si>
  <si>
    <t>046</t>
  </si>
  <si>
    <t>7. Дугорочни финансијска улагања (хартије од вредности које се вреднују по амортизованој вредности)</t>
  </si>
  <si>
    <t>0025</t>
  </si>
  <si>
    <t>047</t>
  </si>
  <si>
    <t>8. Откупљене сопствене акције и откупљени сопствени удели</t>
  </si>
  <si>
    <t>0026</t>
  </si>
  <si>
    <t>048, 052, 054, 055 и 056</t>
  </si>
  <si>
    <t>9. Остали дугорочни финансијски пласмани о остала дугорочна потраживања</t>
  </si>
  <si>
    <t>0027</t>
  </si>
  <si>
    <t>28(део) осим 288</t>
  </si>
  <si>
    <t>В. Дугорочна активна временска разграничења</t>
  </si>
  <si>
    <t>0028</t>
  </si>
  <si>
    <t>288</t>
  </si>
  <si>
    <t>В. Одложена пореска средства</t>
  </si>
  <si>
    <t>0029</t>
  </si>
  <si>
    <t>Г. Обртна имовина (0031 + 0037 + 0038 + 0044 + 0048 + 0057 + 0058)</t>
  </si>
  <si>
    <t>0030</t>
  </si>
  <si>
    <t>Класа 1, осим групе рачуна 14</t>
  </si>
  <si>
    <t>I. Залихе (0032 + 0033 + 0034 + 0035 + 0036)</t>
  </si>
  <si>
    <t>0031</t>
  </si>
  <si>
    <t>10</t>
  </si>
  <si>
    <t>1. Материјал, резервни делови, алат и ситан инвентар</t>
  </si>
  <si>
    <t>0032</t>
  </si>
  <si>
    <t>11 и 12</t>
  </si>
  <si>
    <t>2. Недовршена производња и готови производи</t>
  </si>
  <si>
    <t>0033</t>
  </si>
  <si>
    <t>13</t>
  </si>
  <si>
    <t>3. Роба</t>
  </si>
  <si>
    <t>0034</t>
  </si>
  <si>
    <t>150, 152 и 154</t>
  </si>
  <si>
    <t>4. Плаћени аванси за залихе и услуге у земљи</t>
  </si>
  <si>
    <t>0035</t>
  </si>
  <si>
    <t>151, 153 и 155</t>
  </si>
  <si>
    <t>5. Плаћени аванси за залихе и услуге у иностранству</t>
  </si>
  <si>
    <t>0036</t>
  </si>
  <si>
    <t>14</t>
  </si>
  <si>
    <t>II. Стална имовина која се дрзи за продају и престанак пословања</t>
  </si>
  <si>
    <t>0037</t>
  </si>
  <si>
    <t>20</t>
  </si>
  <si>
    <t>III. Потраживања по основу продаје (0039 + 0040 + 0041 + 0042 + 0043)</t>
  </si>
  <si>
    <t>0038</t>
  </si>
  <si>
    <t>204</t>
  </si>
  <si>
    <t>1. Потраживања од купаца у земљи</t>
  </si>
  <si>
    <t>0039</t>
  </si>
  <si>
    <t>205</t>
  </si>
  <si>
    <t>2. Потраживања од купаца у иностранству</t>
  </si>
  <si>
    <t>0040</t>
  </si>
  <si>
    <t>200 и 202</t>
  </si>
  <si>
    <t>3. Потраживања од матичног, зависних и осталих повезаних лица у земљи</t>
  </si>
  <si>
    <t>0041</t>
  </si>
  <si>
    <t>201 и 203</t>
  </si>
  <si>
    <t>4. Потраживања од матичног, зависних и осталих повезаних лица у иностранству</t>
  </si>
  <si>
    <t>0042</t>
  </si>
  <si>
    <t>206</t>
  </si>
  <si>
    <t>5. Остала потраживања по основу продаје</t>
  </si>
  <si>
    <t>0043</t>
  </si>
  <si>
    <t>21, 22 и 27</t>
  </si>
  <si>
    <t>IV. Остала краткорочна потраживања (0045 + 0046 + 0047)</t>
  </si>
  <si>
    <t>0044</t>
  </si>
  <si>
    <t>21, 22 осим 223 и 224 и 27</t>
  </si>
  <si>
    <t>1. Остала потраживања</t>
  </si>
  <si>
    <t>0045</t>
  </si>
  <si>
    <t>223</t>
  </si>
  <si>
    <t>2. Потраживања за висе плаћен порез</t>
  </si>
  <si>
    <t>0046</t>
  </si>
  <si>
    <t>224</t>
  </si>
  <si>
    <t>3. Потраживања по основу преплаћених осталих пореза и доприноса</t>
  </si>
  <si>
    <t>0047</t>
  </si>
  <si>
    <t>23</t>
  </si>
  <si>
    <t>V. Краткорочни финансијски пласмани (0049 + 0050 + 0051 + 0052 + 0053 + 0054 + 0055 + 0056)</t>
  </si>
  <si>
    <t>0048</t>
  </si>
  <si>
    <t>230</t>
  </si>
  <si>
    <t>1. Краткорочни кредити и пласмани - матично и зависна правна лица</t>
  </si>
  <si>
    <t>0049</t>
  </si>
  <si>
    <t>231</t>
  </si>
  <si>
    <t>2. Краткорочни кредити и пласмани - остала повезана правна лица</t>
  </si>
  <si>
    <t>0050</t>
  </si>
  <si>
    <t>232, 234 (део)</t>
  </si>
  <si>
    <t>3. Краткорочни кредити, зајмови и пласмани у земљи</t>
  </si>
  <si>
    <t>0051</t>
  </si>
  <si>
    <t>233, 234 (део)</t>
  </si>
  <si>
    <t>4. Краткорочни кредити, зајмови и пласмани у иностранству</t>
  </si>
  <si>
    <t>0052</t>
  </si>
  <si>
    <t>235</t>
  </si>
  <si>
    <t>5. Хартије од вредности које се вреднују по амортизованој вредности</t>
  </si>
  <si>
    <t>0053</t>
  </si>
  <si>
    <t>236 (део)</t>
  </si>
  <si>
    <t>6. Финансијска средства која се вреднују по фер вредности кроз Биланс успеха</t>
  </si>
  <si>
    <t>0054</t>
  </si>
  <si>
    <t>237</t>
  </si>
  <si>
    <t>7. Откупљене сопствене акције и откупљени сопствени удели</t>
  </si>
  <si>
    <t>0055</t>
  </si>
  <si>
    <t>236 (део), 238 и 239</t>
  </si>
  <si>
    <t>8. Остали краткорочни финансијски пласмани</t>
  </si>
  <si>
    <t>0056</t>
  </si>
  <si>
    <t>24</t>
  </si>
  <si>
    <t>VI. ГОТОВИНА И ГОТОВИНСКИ ЕКВИВАЛЕНТИ</t>
  </si>
  <si>
    <t>0057</t>
  </si>
  <si>
    <t>28 (део), осим 288</t>
  </si>
  <si>
    <t>VII. КРАТКОРОЧНА АКТИВНА ВРЕМЕНСКА РАЗГРАНИЧЕЊА</t>
  </si>
  <si>
    <t>0058</t>
  </si>
  <si>
    <t>Д. УКУПНА АКТИВА = ПОСЛОВНА ИМОВИНА (0001 + 0002 + 0029 + 0030)</t>
  </si>
  <si>
    <t>0059</t>
  </si>
  <si>
    <t>88</t>
  </si>
  <si>
    <t>[Ђ. ВАНБИЛАНСНА АКТИВА]</t>
  </si>
  <si>
    <t>0060</t>
  </si>
  <si>
    <t>[ПАСИВА]</t>
  </si>
  <si>
    <t>А. КАПИТАЛ (0402 + 0403 + 0404 + 0405 + 0406 - 0407 + 0408 + 0411 - 0412) ≥ 0</t>
  </si>
  <si>
    <t>0401</t>
  </si>
  <si>
    <t>30, осим 306</t>
  </si>
  <si>
    <t xml:space="preserve">I. ОСНОВНИ КАПИТАЛ </t>
  </si>
  <si>
    <t>0402</t>
  </si>
  <si>
    <t>31</t>
  </si>
  <si>
    <t>II. УПИСАНИ А НЕУПЛАЋЕНИ КАПИТАЛ</t>
  </si>
  <si>
    <t>0403</t>
  </si>
  <si>
    <t>306</t>
  </si>
  <si>
    <t>III. ЕМИСИОНА ПРЕМИЈА</t>
  </si>
  <si>
    <t>0404</t>
  </si>
  <si>
    <t>32</t>
  </si>
  <si>
    <t>[IV. РЕЗЕРВЕ]</t>
  </si>
  <si>
    <t>0405</t>
  </si>
  <si>
    <t>330 и потразни салдо рачуна 331,332, 333, 334, 335, 336 и 337</t>
  </si>
  <si>
    <t>V. ПОЗИТИВНЕ РЕВАЛОРИЗАЦИОНЕ РЕЗЕРВЕ И НЕРЕАЛИЗОВАНИ ДОБИЦИ ПО ОСНОВУ ФИНАНСИЈСКИХ СРЕДСТАВА И ДРУГИХ КОМПОНЕНТИ ОСТАЛОГ СВЕОБУХВАТНОГ РЕЗУЛТАТА</t>
  </si>
  <si>
    <t>0406</t>
  </si>
  <si>
    <t>дуговни салдо рачуна 331, 332, 333, 334, 335, 336 и 337</t>
  </si>
  <si>
    <t>VI. НЕРЕАЛИЗОВАНИ ГУБИЦИ ПО ОСНОВУ ФИНАНСИЈСКИХ СРЕДСТАВА И ДРУГИХ КОМПОНЕНТИ ОСТАЛОГ СВЕОБУХВАТНОГ РЕЗУЛТАТА</t>
  </si>
  <si>
    <t>0407</t>
  </si>
  <si>
    <t>34</t>
  </si>
  <si>
    <t>VII. НЕРАСПОРЕЂЕНИ ДОБИТАК (0409 + 0410)</t>
  </si>
  <si>
    <t>0408</t>
  </si>
  <si>
    <t>340</t>
  </si>
  <si>
    <t>1. Нераспоређени добитак ранијих година</t>
  </si>
  <si>
    <t>0409</t>
  </si>
  <si>
    <t>341</t>
  </si>
  <si>
    <t>2. Нераспоређени добитак текуће године</t>
  </si>
  <si>
    <t>0410</t>
  </si>
  <si>
    <t>VIII. УЧЕШЋА БЕЗ ПРАВА КОНТРОЛЕ</t>
  </si>
  <si>
    <t>0411</t>
  </si>
  <si>
    <t>35</t>
  </si>
  <si>
    <t>IX. ГУБИТАК (0413 + 0414)</t>
  </si>
  <si>
    <t>0412</t>
  </si>
  <si>
    <t>350</t>
  </si>
  <si>
    <t>1. Губитак ранијих година</t>
  </si>
  <si>
    <t>0413</t>
  </si>
  <si>
    <t>351</t>
  </si>
  <si>
    <t>2. Губитак текуће године</t>
  </si>
  <si>
    <t>0414</t>
  </si>
  <si>
    <t>Б. ДУГОРОЧНА РЕЗЕРВИСАЊА И ДУГОРОЧНЕ ОБАВЕЗЕ (0416 + 0420 + 0428)</t>
  </si>
  <si>
    <t>0415</t>
  </si>
  <si>
    <t>40</t>
  </si>
  <si>
    <t>I. ДУГОРОЧНА РЕЗЕРВИСАЊА (0417+0418+0419)</t>
  </si>
  <si>
    <t>0416</t>
  </si>
  <si>
    <t>404</t>
  </si>
  <si>
    <t>1. Резервисања за накнаде и друге бенефиције запослених</t>
  </si>
  <si>
    <t>0417</t>
  </si>
  <si>
    <t>400</t>
  </si>
  <si>
    <t>2. Резервисања за трошкове у гарантном року</t>
  </si>
  <si>
    <t>0418</t>
  </si>
  <si>
    <t>40, осим 400 и 404</t>
  </si>
  <si>
    <t>3. Остала дугорочна резервисања</t>
  </si>
  <si>
    <t>0419</t>
  </si>
  <si>
    <t>41</t>
  </si>
  <si>
    <t>II. ДУГОРОЧНЕ ОБАВЕЗЕ (0421 + 0422 + 0423 + 0424 + 0425 + 0426 + 0427)</t>
  </si>
  <si>
    <t>0420</t>
  </si>
  <si>
    <t>410</t>
  </si>
  <si>
    <t>1. Обавезе које се могу конвертовати у капитал</t>
  </si>
  <si>
    <t>0421</t>
  </si>
  <si>
    <t>411 (део) и 412 (део)</t>
  </si>
  <si>
    <t>2. Дугорочни кредити и остале дугорочне обавезе према матичном, зависним и осталим повезаним лицима у земљи</t>
  </si>
  <si>
    <t>0422</t>
  </si>
  <si>
    <t>3. Дугорочни кредити и остале дугорочне обавезе према матичном, зависним и осталим повезаним лицима у иностранству</t>
  </si>
  <si>
    <t>0423</t>
  </si>
  <si>
    <t>414 и 416 (део)</t>
  </si>
  <si>
    <t>4. Дугорочни кредити, зајмови и обавезе по основу лизинга у земљи</t>
  </si>
  <si>
    <t>0424</t>
  </si>
  <si>
    <t>415 и 416 (део)</t>
  </si>
  <si>
    <t>5. Дугорочни кредити, зајмови и обавезе по основу лизинга у иностранству</t>
  </si>
  <si>
    <t>0425</t>
  </si>
  <si>
    <t>413</t>
  </si>
  <si>
    <t>6. Обавезе по емитованим хартијама од вредности</t>
  </si>
  <si>
    <t>0426</t>
  </si>
  <si>
    <t>419</t>
  </si>
  <si>
    <t>7. Остале дугорочне обавезе</t>
  </si>
  <si>
    <t>0427</t>
  </si>
  <si>
    <t>49 (део), осим 498 и 495 (део)</t>
  </si>
  <si>
    <t>III. ДУГОРОЧНА ПАСИВНА ВРЕМЕНСКА РАЗГРАНИЧЕЊА</t>
  </si>
  <si>
    <t>0428</t>
  </si>
  <si>
    <t>498</t>
  </si>
  <si>
    <t>[V. ОДЛОЖЕНЕ ПОРЕСКЕ ОБАВЕЗЕ]</t>
  </si>
  <si>
    <t>0429</t>
  </si>
  <si>
    <t>495 (део)</t>
  </si>
  <si>
    <t>Г. ДУГОРОЧНИ ОДЛОЖЕНИ ПРИХОДИ И ПРИМЉЕНЕ ДОНАЦИЈЕ</t>
  </si>
  <si>
    <t>0430</t>
  </si>
  <si>
    <t>Д. КРАТКОРОЧНА РЕЗЕРВИСАЊА И КРАТКОРОЧНЕ ОБАВЕЗЕ (0432 + 0433 + 0441 + 0442 + 0449 + 0453 + 0454)</t>
  </si>
  <si>
    <t>0431</t>
  </si>
  <si>
    <t>467</t>
  </si>
  <si>
    <t>I. КРАТКОРОЧНА РЕЗЕРВИСАЊА</t>
  </si>
  <si>
    <t>0432</t>
  </si>
  <si>
    <t>42, осим 427</t>
  </si>
  <si>
    <t>II. КРАТКОРОЧНЕ ФИНАНСИЈСКЕ ОБАВЕЗЕ (0434 + 0435 + 0436 + 0437 + 0438 + 0439 + 0440)</t>
  </si>
  <si>
    <t>0433</t>
  </si>
  <si>
    <t>420 (део) и 421 (део)</t>
  </si>
  <si>
    <t>1. Обавезе по основу кредита према матичном, зависним и осталим повезаним лицима у земљи</t>
  </si>
  <si>
    <t>0434</t>
  </si>
  <si>
    <t>2. Обавезе по основу кредита према матичном, зависним и осталим повезаним лицима у иностранству</t>
  </si>
  <si>
    <t>0435</t>
  </si>
  <si>
    <t>422 (део), 424 (део), 425 (део) и 429 (део)</t>
  </si>
  <si>
    <t>3. Обавезе по основу кредита и зајмова од лица која нису домаће банке</t>
  </si>
  <si>
    <t>0436</t>
  </si>
  <si>
    <t>4. Обавезе по основу кредита од домаћих банака</t>
  </si>
  <si>
    <t>0437</t>
  </si>
  <si>
    <t xml:space="preserve">423, 424 (део), 425 (део) и 429 (део) </t>
  </si>
  <si>
    <t>5. Кредити, зајмови и обавезе из иностранства</t>
  </si>
  <si>
    <t>0438</t>
  </si>
  <si>
    <t>426</t>
  </si>
  <si>
    <t>6. Обавезе по краткорочним хартијама од вредности</t>
  </si>
  <si>
    <t>0439</t>
  </si>
  <si>
    <t>428</t>
  </si>
  <si>
    <t>7. Обавезе по основу финансијских деривата</t>
  </si>
  <si>
    <t>0440</t>
  </si>
  <si>
    <t>430</t>
  </si>
  <si>
    <t>III. ПРИМЉЕНИ АВАНСИ, ДЕПОЗИТИ И КАУЦИЈЕ</t>
  </si>
  <si>
    <t>0441</t>
  </si>
  <si>
    <t>43, осим 430</t>
  </si>
  <si>
    <t>IV. ОБАВЕЗЕ ИЗ ПОСЛОВАЊА (0443 + 0444 + 0445 + 0446 + 0447 + 0448)</t>
  </si>
  <si>
    <t>0442</t>
  </si>
  <si>
    <t>431 и 433</t>
  </si>
  <si>
    <t>1. Обавезе према добављачима - матична, зависна правна лица и остала повезана лица у земљи</t>
  </si>
  <si>
    <t>0443</t>
  </si>
  <si>
    <t>432 и 434</t>
  </si>
  <si>
    <t>2. Обавезе према добављачима - матична, зависна правна лица и остала повезана лица у иностранству</t>
  </si>
  <si>
    <t>0444</t>
  </si>
  <si>
    <t>435</t>
  </si>
  <si>
    <t>3. Обавезе према добављачима у земљи</t>
  </si>
  <si>
    <t>0445</t>
  </si>
  <si>
    <t>436</t>
  </si>
  <si>
    <t>4. Обавезе према добављачима  у иностранству</t>
  </si>
  <si>
    <t>0446</t>
  </si>
  <si>
    <t>439 (део)</t>
  </si>
  <si>
    <t>5. Обавезе по меницама</t>
  </si>
  <si>
    <t>0447</t>
  </si>
  <si>
    <t>6. Остале обавезе из пословања</t>
  </si>
  <si>
    <t>0448</t>
  </si>
  <si>
    <t>44,45,46, осим 467, 47 и 48</t>
  </si>
  <si>
    <t>V. ОСТАЛЕ КРАТКОРОЧНЕ ОБАВЕЗЕ (0450 + 0451 + 0452)</t>
  </si>
  <si>
    <t>0449</t>
  </si>
  <si>
    <t>44, 45 и 46 осим 467</t>
  </si>
  <si>
    <t>1. Остале краткорочне обавезе</t>
  </si>
  <si>
    <t>0450</t>
  </si>
  <si>
    <t>47,48 осим 481</t>
  </si>
  <si>
    <t>2. Обавезе по основу пореза на додату вредност и осталих јавних прихода</t>
  </si>
  <si>
    <t>0451</t>
  </si>
  <si>
    <t>481</t>
  </si>
  <si>
    <t>3. Обавезе по основу пореза на добитак</t>
  </si>
  <si>
    <t>0452</t>
  </si>
  <si>
    <t>427</t>
  </si>
  <si>
    <t>VI. ОБАВЕЗЕ ПО ОСНОВУ СРЕДСТАВА НАМЕЊЕНИХ ПРОДАЈИ И СРЕДСТАВА ПОСЛОВАЊА КОЈЕ ЈЕ ОБУСТАВЉЕНО</t>
  </si>
  <si>
    <t>0453</t>
  </si>
  <si>
    <t>49 (део) осим 498</t>
  </si>
  <si>
    <t>VII. КРАТКОРОЧНА ПАСИВНА ВРЕМЕНСКА РАЗГРАНИЧЕЊА</t>
  </si>
  <si>
    <t>0454</t>
  </si>
  <si>
    <t>[Ð. GUBITAK IZNAD VISINE KAPITALA (0415 + 0429 + 0430 + 0431 - 0059) = 0 = 0407 + 0412 - 0402 - 0403 - 0404 - 0405 - 0406 - 0408 - 0411) = 0]</t>
  </si>
  <si>
    <t>0455</t>
  </si>
  <si>
    <t>Е. УКУПНА ПАСИВА (0401 + 0415 + 0429 + 0430 + 0431 - 0455)</t>
  </si>
  <si>
    <t>0456</t>
  </si>
  <si>
    <t>89</t>
  </si>
  <si>
    <t>Ж. ВАНБИЛАНСНА ПАСИВА</t>
  </si>
  <si>
    <t>0457</t>
  </si>
  <si>
    <t>[Прилог 1а]</t>
  </si>
  <si>
    <t>Биланс успеха за период 01.01-31.12.2024</t>
  </si>
  <si>
    <t>AOП</t>
  </si>
  <si>
    <t>А. ПОСЛОВНИ ПРИХОДИ (1002 + 1005 + 1008 + 1009 - 1010 + 1011 + 1012)</t>
  </si>
  <si>
    <t>1001</t>
  </si>
  <si>
    <t>60</t>
  </si>
  <si>
    <t>И. ПРИХОДИ ОД ПРОДАЈЕ РОБЕ (1003 + 1004)</t>
  </si>
  <si>
    <t>1002</t>
  </si>
  <si>
    <t>600, 602 и 604</t>
  </si>
  <si>
    <t>1. Приходи од продаје робе на домаћем тржишту</t>
  </si>
  <si>
    <t>1003</t>
  </si>
  <si>
    <t>601, 603 и 605</t>
  </si>
  <si>
    <t>2. Приходи од продаје роба на иностраном тржишту</t>
  </si>
  <si>
    <t>1004</t>
  </si>
  <si>
    <t>61</t>
  </si>
  <si>
    <t>II. ПРИХОДИ ОД ПРОДАЈЕ ПРОИЗВОДА И УСЛУГА (1006 + 1007)</t>
  </si>
  <si>
    <t>1005</t>
  </si>
  <si>
    <t>610, 612 и 614</t>
  </si>
  <si>
    <t>1. Приходи од продаје производа и услуга на домаћем тржишту</t>
  </si>
  <si>
    <t>1006</t>
  </si>
  <si>
    <t>611, 613 и 615</t>
  </si>
  <si>
    <t>2. Приходи од продаје производа и услуга на иностраном тржишту</t>
  </si>
  <si>
    <t>1007</t>
  </si>
  <si>
    <t>62</t>
  </si>
  <si>
    <t>III. ПРИХОДИ ОД АКТИВИРАЊА УЧИНАКА И РОБЕ</t>
  </si>
  <si>
    <t>1008</t>
  </si>
  <si>
    <t>630</t>
  </si>
  <si>
    <t>IV. ПОВЕЋАЊЕ ВРЕДНОСТИ ЗАЛИХА НЕДОВРШЕНИХ И ГОТОВИХ ПРОИЗВОДА</t>
  </si>
  <si>
    <t>1009</t>
  </si>
  <si>
    <t>631</t>
  </si>
  <si>
    <t>V. СМАЊЕЊЕ ВРЕДНОСТИ ЗАЛИХА НЕДОВРШЕНИХ И ГОТОВИХ ПРОИЗВОДА</t>
  </si>
  <si>
    <t>1010</t>
  </si>
  <si>
    <t>64 и 65</t>
  </si>
  <si>
    <t>VI. ОСТАЛИ ПОСЛОВНИ ПРИХОДИ</t>
  </si>
  <si>
    <t>1011</t>
  </si>
  <si>
    <t>68,  осим 683, 685 и 686</t>
  </si>
  <si>
    <t>VII. ПРИХОДИ ОД УСКЛАЂИВАЊА ВРЕДНОСТИ ИМОВИНЕ (ОСИМ ФИНАНСИЈСКЕ)</t>
  </si>
  <si>
    <t>1012</t>
  </si>
  <si>
    <t>Б. ПОСЛОВНИ РАСХОДИ (1014 + 1015 + 1016 + 1020 + 1021 + 1022 + 1023 + 1024)</t>
  </si>
  <si>
    <t>1013</t>
  </si>
  <si>
    <t>50</t>
  </si>
  <si>
    <t>[I. НАБАВНА ВРЕДНОСТ ПРОДАТЕ РОБЕ]</t>
  </si>
  <si>
    <t>1014</t>
  </si>
  <si>
    <t>51</t>
  </si>
  <si>
    <t>II. ТРОШКОВИ МАТЕРИЈАЛА, ГОРИВА И ЕНЕРГИЈЕ</t>
  </si>
  <si>
    <t>1015</t>
  </si>
  <si>
    <t>52</t>
  </si>
  <si>
    <t>III. ТРОШКОВИ ЗАРАДА, НАКНАДА ЗАРАДА И ОСТАЛИ ЛИЧНИ РАСХОДИ (1017 + 1018 + 1019)</t>
  </si>
  <si>
    <t>1016</t>
  </si>
  <si>
    <t>520</t>
  </si>
  <si>
    <t>1. Трошкови зарада и накнада зарада</t>
  </si>
  <si>
    <t>1017</t>
  </si>
  <si>
    <t>521</t>
  </si>
  <si>
    <t>2. Трошкови пореза и доприноса на зараде и накнаде зарада</t>
  </si>
  <si>
    <t>1018</t>
  </si>
  <si>
    <t>52, осим 520 и 521</t>
  </si>
  <si>
    <t>3. Остали лични расходи и накнаде</t>
  </si>
  <si>
    <t>1019</t>
  </si>
  <si>
    <t>540</t>
  </si>
  <si>
    <t>IV. ТРОШКОВИ АМОРТИЗАЦИЈЕ</t>
  </si>
  <si>
    <t>1020</t>
  </si>
  <si>
    <t>[58, osim 583, 585 i 586]</t>
  </si>
  <si>
    <t>V. РАСХОДИ ОД УСКЛАЂИВАЊА ВРЕДНОСТИ ИМОВИНЕ (ОСИМ ФИНАНСИЈСКЕ)</t>
  </si>
  <si>
    <t>1021</t>
  </si>
  <si>
    <t>53</t>
  </si>
  <si>
    <t>VI. ТРОШКОВИ ПРОИЗВОДНИХ УСЛУГА</t>
  </si>
  <si>
    <t>1022</t>
  </si>
  <si>
    <t>54, осим 540</t>
  </si>
  <si>
    <t>VII. ТРОШКОВИ РЕЗЕРВИСАЊА</t>
  </si>
  <si>
    <t>1023</t>
  </si>
  <si>
    <t>55</t>
  </si>
  <si>
    <t>VIII. НЕМАТЕРИЈАЛНИ ТРОШКОВИ</t>
  </si>
  <si>
    <t>1024</t>
  </si>
  <si>
    <t>V. ПОСЛОВНИ ДОБИТАК (1001 - 1013) ≥ 0</t>
  </si>
  <si>
    <t>1025</t>
  </si>
  <si>
    <t>Г. ПОСЛОВНИ ГУБИТАК (1013 - 1001) ≥ 0</t>
  </si>
  <si>
    <t>1026</t>
  </si>
  <si>
    <t>Д. ФИНАНСИЈСКИ ПРИХОДИ (1028 + 1029 + 1030 + 1031)</t>
  </si>
  <si>
    <t>1027</t>
  </si>
  <si>
    <t>660 и 661</t>
  </si>
  <si>
    <t>I. ФИНАНСИЈСКИ ПРИХОДИ ИЗ ОДНОСА СА МАТИЧНИМ, ЗАВИСНИМ И ОСТАЛИМ ПОВЕЗАНИМ ЛИЦИМА</t>
  </si>
  <si>
    <t>1028</t>
  </si>
  <si>
    <t>662</t>
  </si>
  <si>
    <t>II. ПРИХОДИ ОД КАМАТА</t>
  </si>
  <si>
    <t>1029</t>
  </si>
  <si>
    <t>663 и 664</t>
  </si>
  <si>
    <t>III. ПОЗИТИВНЕ КРУСНЕ РАЗЛИКЕ И ПОЗИТИВНИ ЕФЕКТИ ВАЛУТНЕ КЛАУЗУЛЕ</t>
  </si>
  <si>
    <t>1030</t>
  </si>
  <si>
    <t>665 и 669</t>
  </si>
  <si>
    <t>IV. ОСТАЛИ ФИНАНСИЈСКИ ПРИХОДИ</t>
  </si>
  <si>
    <t>1031</t>
  </si>
  <si>
    <t>Ђ. ФИНАНСИЈСКИ РАСХОДИ (1033 + 1034 + 1035 + 1036)</t>
  </si>
  <si>
    <t>1032</t>
  </si>
  <si>
    <t>560 и 561</t>
  </si>
  <si>
    <t>I. ФИНАНСИЈСКИ РАСХОДИ ИЗ ОДНОСА СА МАТИЧНИМ, ЗАВИСНИМ И ОСТАЛИМ ПОВЕЗАНИМ ЛИЦИМА</t>
  </si>
  <si>
    <t>1033</t>
  </si>
  <si>
    <t>562</t>
  </si>
  <si>
    <t>II. РАСХОДИ КАМАТА</t>
  </si>
  <si>
    <t>1034</t>
  </si>
  <si>
    <t>563 и 564</t>
  </si>
  <si>
    <t>III. НЕГАТИВНЕ КУРСНЕ РАЗЛИКЕ И НЕГАТИВНИ ЕФЕКТИ ВАЛУТНЕ КЛАУЗУЛЕ</t>
  </si>
  <si>
    <t>1035</t>
  </si>
  <si>
    <t>565 и 569</t>
  </si>
  <si>
    <t>IV. ОСТАЛИ ФИНАНСИЈСКИ РАСХОДИ</t>
  </si>
  <si>
    <t>1036</t>
  </si>
  <si>
    <t>Е. ДОБИТАК ИЗ ФИНАНСИРАЊА (1027 - 1032) ≥ 0</t>
  </si>
  <si>
    <t>1037</t>
  </si>
  <si>
    <t>Ж. ГУБИТАК ИЗ ФИНАНСИРАЊА (1032 - 1027) ≥ 0</t>
  </si>
  <si>
    <t>1038</t>
  </si>
  <si>
    <t>683, 685 и 686</t>
  </si>
  <si>
    <t>З. ПРИХОДИ ОД УСКЛАЂИВАЊА ВРЕДНОСТИ ФИНАНСИЈСКЕ ИМОВИНЕ КОЈА СЕ ИСКАЗУЈЕ ПО ФЕР ВРЕДНОСТИ КРОЗ БИЛАНС УСПЕХА</t>
  </si>
  <si>
    <t>1039</t>
  </si>
  <si>
    <t>583, 585 и 586</t>
  </si>
  <si>
    <t>I. РАСХОДИ ОД УСКЛАЂИВАЊА ВРЕДНОСТИ ФИНАНСИЈСКЕ ИМОВИНЕ КОЈА СЕ ИСКАЗУЈЕ ПО ФЕР ВРЕДНОСТИ КРОЗ БИЛАНС УСПЕХА</t>
  </si>
  <si>
    <t>1040</t>
  </si>
  <si>
    <t>67</t>
  </si>
  <si>
    <t>[J. ОСТАЛИ ПРИХОДИ]</t>
  </si>
  <si>
    <t>1041</t>
  </si>
  <si>
    <t>57</t>
  </si>
  <si>
    <t>[K. ОСТАЛИ РАСХОДИ]</t>
  </si>
  <si>
    <t>1042</t>
  </si>
  <si>
    <t>Л. УКУПНИ ПРИХОДИ (1001 + 1027 + 1039 + 1041)</t>
  </si>
  <si>
    <t>1043</t>
  </si>
  <si>
    <t>Љ. УКУПНИ РАСХОДИ (1013 + 1032 + 1040 + 1042)</t>
  </si>
  <si>
    <t>1044</t>
  </si>
  <si>
    <t>М. ДОБИТАК ИЗ РЕДОВНОГ ПОСЛОВАЊА ПРЕ ОПОРЕЗИВАЊА (1043 - 1044) ≥ 0</t>
  </si>
  <si>
    <t>1045</t>
  </si>
  <si>
    <t>Н. ГУБИТАК ИЗ РЕДОВНОГ ПОСЛОВАЊА ПРЕ ОПОРЕЗИВАЊА (1044 - 1043) ≥ 0</t>
  </si>
  <si>
    <t>1046</t>
  </si>
  <si>
    <t>69-59</t>
  </si>
  <si>
    <t>Њ. ПОЗИТИВАН НЕТО ЕФЕКАТ НА РЕЗУЛТАТ ПО ОСНОВУ ДОБИТКА ПОСЛОВАЊА КОЈЕ СЕ ОБУСТАВЉА, ПРОМЕНА РАЧУНОВОДСТВЕНИХ ПОЛИТИКА И ИСПРАВКИ ГРЕШАКА ИЗ РАНИЈИХ ПЕРИОДА</t>
  </si>
  <si>
    <t>1047</t>
  </si>
  <si>
    <t>59- 69</t>
  </si>
  <si>
    <t>О. НЕГАТИВАН НЕТО ЕФЕКАТ НА РЕЗУЛТАТ ПО ОСНОВУ ГУБИТКА ПОСЛОВАЊА КОЈЕ СЕ ОБУСТАВЉА, ПРОМЕНА РАЧУНОВОДСТВЕНИХ ПОЛИТИКА И ИСПРАВКИ ГРЕШАКА ИЗ РАНИЈИХ ПЕРИОДА</t>
  </si>
  <si>
    <t>1048</t>
  </si>
  <si>
    <t>П. ДОБИТАК ПРЕ ОПОРЕЗИВАЊА (1045 - 1046 + 1047 - 1048) ≥ 0</t>
  </si>
  <si>
    <t>1049</t>
  </si>
  <si>
    <t>Р. ГУБИТАК ПРЕ ОПОРЕЗИВАЊА (1046 - 1045 + 1048 - 1047) ≥ 0</t>
  </si>
  <si>
    <t>1050</t>
  </si>
  <si>
    <t>С. ПОРЕЗ НА ДОБИТАК</t>
  </si>
  <si>
    <t>721</t>
  </si>
  <si>
    <t>[I. ПОРЕСКИ РАСХОД ПЕРИОДА]</t>
  </si>
  <si>
    <t>1051</t>
  </si>
  <si>
    <t>[722 дуг. салдо]</t>
  </si>
  <si>
    <t>II. ОДЛОЖЕНИ ПОРЕСКИХ РАСХОДИ ПЕРИОДА</t>
  </si>
  <si>
    <t>1052</t>
  </si>
  <si>
    <t>[722 пот. салдо]</t>
  </si>
  <si>
    <t>[III. ОДЛОЖЕНИ ПОРЕСКИ ПРИХОДИ ПЕРИОДА]</t>
  </si>
  <si>
    <t>1053</t>
  </si>
  <si>
    <t>723</t>
  </si>
  <si>
    <t>Т. ИСПЛАЋЕНА ЛИЧНА ПРИМАЊА ПОСЛОДАВЦА</t>
  </si>
  <si>
    <t>1054</t>
  </si>
  <si>
    <t>Ћ. НЕТО ДОБИТАК (1049 - 1050 -1051 - 1052 + 1053 - 1054) ≥ 0</t>
  </si>
  <si>
    <t>1055</t>
  </si>
  <si>
    <t>У. НЕТО ГУБИТАК (1050 - 1049 + 1051 + 1052 - 1053 + 1054) ≥ 0</t>
  </si>
  <si>
    <t>1056</t>
  </si>
  <si>
    <t>I. НЕТО ДОБИТАК КОЈИ ПРИПАДА УЧЕШЋИМА БЕЗ ПРАВА КОНТРОЛЕ</t>
  </si>
  <si>
    <t>1057</t>
  </si>
  <si>
    <t>II. НЕТО ДОБИТАК КОЈИ ПРИПАДА МАТИЧНОМ ПРАВНОМ ЛИЦУ</t>
  </si>
  <si>
    <t>1058</t>
  </si>
  <si>
    <t>III. НЕТО ГУБИТАК КОЈИ ПРИПАДА УЧЕШЋИМА БЕЗ ПРАВА КОНТРОЛЕ</t>
  </si>
  <si>
    <t>1059</t>
  </si>
  <si>
    <t>IV. НЕТО ГУБИТАК КОЈИ ПРИПАДА МАТИЧНОМ ПРАВНОМ ЛИЦУ</t>
  </si>
  <si>
    <t>1060</t>
  </si>
  <si>
    <t>[V. ЗАРАДА ПО АКЦИЈИ]</t>
  </si>
  <si>
    <t>1. Основна зарада по акцији</t>
  </si>
  <si>
    <t>1061</t>
  </si>
  <si>
    <t>2. Умањена (разводњена) зарада по акцији</t>
  </si>
  <si>
    <t>1062</t>
  </si>
  <si>
    <t>[Прилог 1б]</t>
  </si>
  <si>
    <t>Прилог 1б</t>
  </si>
  <si>
    <t>ИЗВЕШТАЈ О ТОКОВИМА ГОТОВИНЕ</t>
  </si>
  <si>
    <t>Извештај о токовима готовине у периоду од 01.01 до 31.12.2024</t>
  </si>
  <si>
    <t>у 000  динара</t>
  </si>
  <si>
    <t>ПОЗИЦИЈА</t>
  </si>
  <si>
    <t>Износ</t>
  </si>
  <si>
    <t>[А. ТОКОВИ ГОТОВИНЕ ИЗ ПОСЛОВНИХ АКТИВНОСТИ]</t>
  </si>
  <si>
    <t>I. Приливи готовине из пословних активности (1 до 4)</t>
  </si>
  <si>
    <t>3001</t>
  </si>
  <si>
    <t>1. Продаја и примљени аванси у земљи</t>
  </si>
  <si>
    <t>3002</t>
  </si>
  <si>
    <t>2. Продаја и примљени аванси у иностранству</t>
  </si>
  <si>
    <t>3003</t>
  </si>
  <si>
    <t>3. Примљене камате из пословних активности</t>
  </si>
  <si>
    <t>3004</t>
  </si>
  <si>
    <t>4. Остали приливи из редовног пословања</t>
  </si>
  <si>
    <t>3005</t>
  </si>
  <si>
    <t>II. Одливи готовине из пословних активности (1 до 8)</t>
  </si>
  <si>
    <t>3006</t>
  </si>
  <si>
    <t>1. Исплате добављачима и дати аванси у земљи</t>
  </si>
  <si>
    <t>3007</t>
  </si>
  <si>
    <t>2. Исплате добављачима и дати аванси у иностранству</t>
  </si>
  <si>
    <t>3008</t>
  </si>
  <si>
    <t>3. Зараде, накнаде зарада и остали лични расходи</t>
  </si>
  <si>
    <t>3009</t>
  </si>
  <si>
    <t>4. Плаћене камате у земљи</t>
  </si>
  <si>
    <t>3010</t>
  </si>
  <si>
    <t>5. Плаћене камате у иностранству</t>
  </si>
  <si>
    <t>3011</t>
  </si>
  <si>
    <t>6. Порез на добитак</t>
  </si>
  <si>
    <t>3012</t>
  </si>
  <si>
    <t>7. Одливи по основу осталих јавних прихода</t>
  </si>
  <si>
    <t>3013</t>
  </si>
  <si>
    <t>8. Остали одливи из пословних активности</t>
  </si>
  <si>
    <t>3014</t>
  </si>
  <si>
    <t>III. Нето прилив готовине из пословних активности (И - ИИ)</t>
  </si>
  <si>
    <t>3015</t>
  </si>
  <si>
    <t>IV. Нето одлив готовине из пословних активности (ИИ - И)</t>
  </si>
  <si>
    <t>3016</t>
  </si>
  <si>
    <t>Б. ТОКОВИ ГОТОВИНИЕ ИЗ АКТИВНОСТИ ИНВЕСТИРАЊА</t>
  </si>
  <si>
    <t>I. Приливи готовине из активности инвестирања (1 до 5)</t>
  </si>
  <si>
    <t>3017</t>
  </si>
  <si>
    <t>1. Продаја акција и удела</t>
  </si>
  <si>
    <t>3018</t>
  </si>
  <si>
    <t>2. Продаја нематеријалне имовине, некретнина, постројења, опреме и биолошких средстава</t>
  </si>
  <si>
    <t>3019</t>
  </si>
  <si>
    <t>3. Остали финансијски пласмани</t>
  </si>
  <si>
    <t>3020</t>
  </si>
  <si>
    <t>4. Примљене камате из активности инвестирања</t>
  </si>
  <si>
    <t>3021</t>
  </si>
  <si>
    <t>5. Примљене дивиденде</t>
  </si>
  <si>
    <t>3022</t>
  </si>
  <si>
    <t>II. Одливи готовине из активности инвестирања (1 до 3)</t>
  </si>
  <si>
    <t>3023</t>
  </si>
  <si>
    <t>1. Куповина акција и удела</t>
  </si>
  <si>
    <t>3024</t>
  </si>
  <si>
    <t>2. Куповина нематеријалне имовине, некретнина, постројења, опреме и биолошких средстава</t>
  </si>
  <si>
    <t>3025</t>
  </si>
  <si>
    <t>3026</t>
  </si>
  <si>
    <t>III. Нето прилив готовине из активности инвестирања (И - ИИ)</t>
  </si>
  <si>
    <t>3027</t>
  </si>
  <si>
    <t>IV. Нето одлив готовине из активности инвестирања (ИИ - И)</t>
  </si>
  <si>
    <t>3028</t>
  </si>
  <si>
    <t>V. ТОКОВИ ГОТОВИНЕ ИЗ АКТИВНОСТИ ФИНАНСИРАЊА</t>
  </si>
  <si>
    <t>I. Приливи готовине из активности финансирања (1 до 7)</t>
  </si>
  <si>
    <t>3029</t>
  </si>
  <si>
    <t>1. Увећање основног капитала</t>
  </si>
  <si>
    <t>3030</t>
  </si>
  <si>
    <t>2. Дугорочни кредити у земљи</t>
  </si>
  <si>
    <t>3031</t>
  </si>
  <si>
    <t>3. Дугорочни кредити у иностранству</t>
  </si>
  <si>
    <t>3032</t>
  </si>
  <si>
    <t>4. Краткорочни кредити у земљи</t>
  </si>
  <si>
    <t>3033</t>
  </si>
  <si>
    <t>5. Краткорочни кредити у иностранству</t>
  </si>
  <si>
    <t>3034</t>
  </si>
  <si>
    <t>6. Остале дугорочне обавезе</t>
  </si>
  <si>
    <t>3035</t>
  </si>
  <si>
    <t>7. Остале краткорочне обавезе</t>
  </si>
  <si>
    <t>3036</t>
  </si>
  <si>
    <t>II. Одливи готовине из активности финансирања (1 до 8)</t>
  </si>
  <si>
    <t>3037</t>
  </si>
  <si>
    <t>1. Откуп сопствених акција и удела</t>
  </si>
  <si>
    <t>3038</t>
  </si>
  <si>
    <t>3039</t>
  </si>
  <si>
    <t>3040</t>
  </si>
  <si>
    <t>3041</t>
  </si>
  <si>
    <t>3042</t>
  </si>
  <si>
    <t>6. Остале обавезе</t>
  </si>
  <si>
    <t>3043</t>
  </si>
  <si>
    <t>7. Финансијски лизинг</t>
  </si>
  <si>
    <t>3044</t>
  </si>
  <si>
    <t>8. Исплаћене дивиденде</t>
  </si>
  <si>
    <t>3045</t>
  </si>
  <si>
    <t>III. Нето прилив готовине из активности финансирања (И - ИИ)</t>
  </si>
  <si>
    <t>3046</t>
  </si>
  <si>
    <t>IV. Нето одлив готовине из активности финансирања (ИИ - И)</t>
  </si>
  <si>
    <t>3047</t>
  </si>
  <si>
    <t>Г. СВЕГА ПРИЛИВ ГОТОВИНЕ (3001 + 3017 + 3029)</t>
  </si>
  <si>
    <t>3048</t>
  </si>
  <si>
    <t>Д. СВЕГА ОДЛИВ ГОТОВИНЕ (3006 + 3023 + 3037)</t>
  </si>
  <si>
    <t>3049</t>
  </si>
  <si>
    <t>Ђ. НЕТО ПРИЛИВ ГОТОВИНЕ (3048 - 3049) ≥ 0</t>
  </si>
  <si>
    <t>3050</t>
  </si>
  <si>
    <t>Е. НЕТО ОДЛИВ ГОТОВИНЕ (3049 - 3048) ≥ 0</t>
  </si>
  <si>
    <t>3051</t>
  </si>
  <si>
    <t>Ж. ГОТОВИНА НА ПОЧЕТКУ ОБРАЧУНСКОГ ПЕРИОДА</t>
  </si>
  <si>
    <t>3052</t>
  </si>
  <si>
    <t>З. ПОЗИТИВНЕ КУРСНЕ РАЗЛИКЕ ПО ОСНОВУ ПРЕРАЧУНА ГОТОВИНЕ</t>
  </si>
  <si>
    <t>3053</t>
  </si>
  <si>
    <t>[I. НЕГАТИВНЕ КУРСНЕ РАЗЛИКЕ ПО ОСНОВУ ПРЕРАЧУНА ГОТОВИНЕ]</t>
  </si>
  <si>
    <t>3054</t>
  </si>
  <si>
    <t>Ј. ГОТОВИНА НА КРАЈУ ОБРАЧУНСКОГ ПЕРИОДА (3050 - 3051 + 3052 + 3053 - 3054)</t>
  </si>
  <si>
    <t>3055</t>
  </si>
  <si>
    <t>Спроведене активности</t>
  </si>
  <si>
    <t>Спроведене активности за унапређење процеса пословања</t>
  </si>
  <si>
    <t>Пораст квалитета и квантитета услуга чишћења и прања јавних површина као и одржавање јавних и зелених површина</t>
  </si>
  <si>
    <t>Унапређење и осавремењавање механизације</t>
  </si>
  <si>
    <t>Подизање нивос свести становништва о очувању јавних зелених површина и о очувању животне средине</t>
  </si>
  <si>
    <t>Спроведене активности у области корпоративног управљања</t>
  </si>
  <si>
    <t>Активно укључивање Надзорног одбора у сва важна питања и поступање у најбољем интересу за предузеће.</t>
  </si>
  <si>
    <t>Ради боље ефикасности Надзорни одбор треба да оцењује свој рад као и рад директора</t>
  </si>
  <si>
    <t>Неопходно је да директор извршава одлуке Надзорног одбора.У том смислу је неопходно да директор даје Надзорном одбору информације потребне за рад и оцењивање квалитета рада менаџмента.</t>
  </si>
  <si>
    <t>Циљеви јавног предузећа са кључним индикаторима циљева</t>
  </si>
  <si>
    <t>Циљ</t>
  </si>
  <si>
    <t>Индикатор</t>
  </si>
  <si>
    <t>Базна година</t>
  </si>
  <si>
    <t>Вредност индикатора</t>
  </si>
  <si>
    <t>Извор провере</t>
  </si>
  <si>
    <t>2025</t>
  </si>
  <si>
    <t>2026</t>
  </si>
  <si>
    <t>2027</t>
  </si>
  <si>
    <t>Унапређење процеса рада и повећање продуктивности</t>
  </si>
  <si>
    <t>Број нових комуналних возила и машина</t>
  </si>
  <si>
    <t>2024</t>
  </si>
  <si>
    <t>Уговори о набавци опреме   Квартални извештаји о пословању</t>
  </si>
  <si>
    <t>Финансијски циљеви</t>
  </si>
  <si>
    <t>Повећање прихода од пружања услуга</t>
  </si>
  <si>
    <t>110800</t>
  </si>
  <si>
    <t>130424</t>
  </si>
  <si>
    <t>150000</t>
  </si>
  <si>
    <t>172152</t>
  </si>
  <si>
    <t>Уговори за пружање услугаУговори за извођење радоваЈвартални извештаји о пословању</t>
  </si>
  <si>
    <t>Развој и одржавање путева</t>
  </si>
  <si>
    <t>Степен покривености територије</t>
  </si>
  <si>
    <t>70%</t>
  </si>
  <si>
    <t>75%</t>
  </si>
  <si>
    <t>80%</t>
  </si>
  <si>
    <t>85%</t>
  </si>
  <si>
    <t>Интерна документација(налози комуналне инспекције,набавка материјала...)Квартални извештаји о пословању</t>
  </si>
  <si>
    <t>Безбедност саобраћаја</t>
  </si>
  <si>
    <t>Број захтева за повећање безбедности</t>
  </si>
  <si>
    <t>Интерна документација(налози комуналне инспекције,набавка материјала...) Квартални извештај о пословању</t>
  </si>
  <si>
    <t>Кључне активности за достизање циљева</t>
  </si>
  <si>
    <t>Активности</t>
  </si>
  <si>
    <t>Осавремењивање механизације набавка возила за обављање делатности</t>
  </si>
  <si>
    <t>Учешће на одржавању локалних путева,јавних површина и водотокова</t>
  </si>
  <si>
    <t>Улагања у рехабилитацију и реконструкцију путне мреже  
Одржавање у циљу спречавања пропадања путева</t>
  </si>
  <si>
    <t>Обезбеђење проходности саобраћаја у различитим условима
Побољшање безбедности,санација и отклањање  опасних места ради смањења утицаја на настајање саобраћајних незгода</t>
  </si>
  <si>
    <t>Анализа тржишта</t>
  </si>
  <si>
    <t>Назив</t>
  </si>
  <si>
    <t>Опис</t>
  </si>
  <si>
    <t>Анализа потенцијално нових производа/услуга</t>
  </si>
  <si>
    <t>Анализа повећања производње</t>
  </si>
  <si>
    <t>Анализа циљних тржишта</t>
  </si>
  <si>
    <t>Анализа конкуренције</t>
  </si>
  <si>
    <t>Процена удела на тржиштима</t>
  </si>
  <si>
    <t>План продаје</t>
  </si>
  <si>
    <t>Унпређење маркетинг стратегије</t>
  </si>
  <si>
    <t>Пословни ризик и план управљања ризиком</t>
  </si>
  <si>
    <t>Ризик</t>
  </si>
  <si>
    <t>Вероватноћа ризика 2</t>
  </si>
  <si>
    <t>Утицај ризика 3</t>
  </si>
  <si>
    <t>Укупно 4=2*3</t>
  </si>
  <si>
    <t>Процењен финансијски ризик у случају настанка ризика (у 000 дин)</t>
  </si>
  <si>
    <t>Планиране активности у случају ризика</t>
  </si>
  <si>
    <t>Ризик од ликвидности</t>
  </si>
  <si>
    <t>Ниска вероватноћа</t>
  </si>
  <si>
    <t>Висок утицај</t>
  </si>
  <si>
    <t>Умерен ризик</t>
  </si>
  <si>
    <t>Одржавање потребног нивоа ликвидних средстава</t>
  </si>
  <si>
    <t>Ризик новчаног тока</t>
  </si>
  <si>
    <t>Предузимање мера ради редовне наплате потраживања</t>
  </si>
  <si>
    <t>Ризик од принудних наплата</t>
  </si>
  <si>
    <t>Умерен утицај</t>
  </si>
  <si>
    <t>Предузимање мера ради спречавања тужби</t>
  </si>
  <si>
    <t>Ризик од елементарних непогода</t>
  </si>
  <si>
    <t>Умерена вероватноћа</t>
  </si>
  <si>
    <t>Обезбеђење непланираних средстава и ангажовање сопс.механизације и људства за отклањање настале штете</t>
  </si>
  <si>
    <t>Планиране активности у области корпоративног управљања</t>
  </si>
  <si>
    <t>Uspostavljanje visokih standarda u upravljanju i uvodjenju dobrih poslovnih obicaja</t>
  </si>
  <si>
    <t>Profesionalizam i eticnost organa upravljanja,transparentnost u radu,fer i ravnopravni tretman prema zainteresovanim stranama</t>
  </si>
  <si>
    <t>Blagovremeno,potpuno i tacno izvestavanje i objavljivanje svih bitnih informacija</t>
  </si>
  <si>
    <t>[Прилог 4]</t>
  </si>
  <si>
    <t>Приказ планираних и реализованих индикатора пословања</t>
  </si>
  <si>
    <t>2022.година</t>
  </si>
  <si>
    <t>2023.година</t>
  </si>
  <si>
    <t>2024.година</t>
  </si>
  <si>
    <t>2025.година</t>
  </si>
  <si>
    <t>Укупни капитал</t>
  </si>
  <si>
    <t>План</t>
  </si>
  <si>
    <t>Реализација</t>
  </si>
  <si>
    <t>% одступања реализације од плана</t>
  </si>
  <si>
    <t>-</t>
  </si>
  <si>
    <t>% одступања реализације у односу на реализацију претходне године</t>
  </si>
  <si>
    <t>Укупна имовина</t>
  </si>
  <si>
    <t>Пословни приходи</t>
  </si>
  <si>
    <t>Пословни расходи</t>
  </si>
  <si>
    <t>Пословни резултат</t>
  </si>
  <si>
    <t>Нето резултат</t>
  </si>
  <si>
    <t>Број запослених на дан 31.12.</t>
  </si>
  <si>
    <t>Просечна нето зарада</t>
  </si>
  <si>
    <t>Инвестиције</t>
  </si>
  <si>
    <t>Опис пословних индикатора</t>
  </si>
  <si>
    <t>Напомена: У последњој колони код % одступања реализације у односу на реализацију претходне године, пореде се план за  2025. годину и реализација из  2024. године</t>
  </si>
  <si>
    <t>Просечна  нето зарада = збир свих исплаћених нето зарада у години / 12 / број запослених</t>
  </si>
  <si>
    <t>2022.година реализација</t>
  </si>
  <si>
    <t>2023.година реализација</t>
  </si>
  <si>
    <t>2024.година реализација (процена)</t>
  </si>
  <si>
    <t>План 2025..година</t>
  </si>
  <si>
    <t>EBITDA</t>
  </si>
  <si>
    <t>ROA</t>
  </si>
  <si>
    <t>ROE</t>
  </si>
  <si>
    <t>Оперативни новчани ток</t>
  </si>
  <si>
    <t>Дуг / капитал</t>
  </si>
  <si>
    <t>Ликвидност</t>
  </si>
  <si>
    <t>% зарада у пословним приходима</t>
  </si>
  <si>
    <t>Стање на дан 31.12.2022.</t>
  </si>
  <si>
    <t>Стање на дан 31.12.2023.</t>
  </si>
  <si>
    <t>Стање на дан 31.12.2024.</t>
  </si>
  <si>
    <t>Стање на дан 31.12.2025.</t>
  </si>
  <si>
    <t>Кредитно задужење без гаранције државе</t>
  </si>
  <si>
    <t>Кредитно задужење са гаранцијом државе</t>
  </si>
  <si>
    <t>Укупно кредитно задужење</t>
  </si>
  <si>
    <t>2022. година</t>
  </si>
  <si>
    <t>2023. година</t>
  </si>
  <si>
    <t>2024. година</t>
  </si>
  <si>
    <t>2025. година</t>
  </si>
  <si>
    <t>Субвенције</t>
  </si>
  <si>
    <t>Пренето</t>
  </si>
  <si>
    <t>Реализовано</t>
  </si>
  <si>
    <t>Остали приходи из буџета</t>
  </si>
  <si>
    <t>Укупно приходи из буџета</t>
  </si>
  <si>
    <t>НАПОМЕНА:</t>
  </si>
  <si>
    <r>
      <rPr>
        <b/>
        <sz val="11"/>
        <color indexed="8"/>
        <rFont val="Times New Roman"/>
        <family val="1"/>
      </rPr>
      <t>EBITDA</t>
    </r>
    <r>
      <rPr>
        <sz val="11"/>
        <color indexed="8"/>
        <rFont val="Times New Roman"/>
        <family val="1"/>
      </rPr>
      <t xml:space="preserve"> (Earnings before Interest, Taxes, Depreciation and Amortization) представља добитак предузећа пре опорезивања који се добија када се одузму само оперативни трошкови, а без искључивања трошкова камате и амортизације. Рачуна се тако што се добитак/губитак пре опорезивања коригује за расходе камата и амортизацију.</t>
    </r>
  </si>
  <si>
    <r>
      <rPr>
        <b/>
        <sz val="11"/>
        <color rgb="FF000000"/>
        <rFont val="Times New Roman"/>
        <family val="1"/>
      </rPr>
      <t>ROA</t>
    </r>
    <r>
      <rPr>
        <sz val="11"/>
        <color rgb="FF000000"/>
        <rFont val="Times New Roman"/>
        <family val="1"/>
      </rPr>
      <t xml:space="preserve"> (Return on Assets) - Стопа приноса средстава рачуна се тако што се (нето добит / укупна средства ) *100</t>
    </r>
  </si>
  <si>
    <r>
      <rPr>
        <b/>
        <sz val="11"/>
        <color rgb="FF000000"/>
        <rFont val="Times New Roman"/>
        <family val="1"/>
      </rPr>
      <t>ROE</t>
    </r>
    <r>
      <rPr>
        <sz val="11"/>
        <color rgb="FF000000"/>
        <rFont val="Times New Roman"/>
        <family val="1"/>
      </rPr>
      <t xml:space="preserve"> (Return on Еquity) - Стопа приноса капитала рачуна се тако што се (нето добит / капитал)*100</t>
    </r>
  </si>
  <si>
    <r>
      <rPr>
        <b/>
        <sz val="11"/>
        <color rgb="FF000000"/>
        <rFont val="Times New Roman"/>
        <family val="1"/>
      </rPr>
      <t>Оперативни новчани ток</t>
    </r>
    <r>
      <rPr>
        <sz val="11"/>
        <color rgb="FF000000"/>
        <rFont val="Times New Roman"/>
        <family val="1"/>
      </rPr>
      <t xml:space="preserve"> - новчани ток из пословних активности </t>
    </r>
  </si>
  <si>
    <r>
      <rPr>
        <b/>
        <sz val="11"/>
        <color rgb="FF000000"/>
        <rFont val="Times New Roman"/>
        <family val="1"/>
      </rPr>
      <t>Дуг / капитал</t>
    </r>
    <r>
      <rPr>
        <sz val="11"/>
        <color rgb="FF000000"/>
        <rFont val="Times New Roman"/>
        <family val="1"/>
      </rPr>
      <t xml:space="preserve"> представља однос укупног дуга (дугорочна резервисања и обавезе, одложене пореске обавезе и краткорочне обавезе), и капитала (укупна ставка из пасиве биланса стања) *100.</t>
    </r>
  </si>
  <si>
    <r>
      <rPr>
        <b/>
        <sz val="11"/>
        <color rgb="FF000000"/>
        <rFont val="Times New Roman"/>
        <family val="1"/>
      </rPr>
      <t>Ликвидност</t>
    </r>
    <r>
      <rPr>
        <sz val="11"/>
        <color rgb="FF000000"/>
        <rFont val="Times New Roman"/>
        <family val="1"/>
      </rPr>
      <t xml:space="preserve"> представља однос (обртна средства / краткорочне обавезе)*100.</t>
    </r>
  </si>
  <si>
    <r>
      <rPr>
        <b/>
        <sz val="11"/>
        <color rgb="FF000000"/>
        <rFont val="Times New Roman"/>
        <family val="1"/>
      </rPr>
      <t>% зарада у пословним приходима</t>
    </r>
    <r>
      <rPr>
        <sz val="11"/>
        <color rgb="FF000000"/>
        <rFont val="Times New Roman"/>
        <family val="1"/>
      </rPr>
      <t xml:space="preserve"> - (Трошкови зарада, накнада зарада и остали лични расходи / пословни приходи)*100</t>
    </r>
  </si>
  <si>
    <t xml:space="preserve">ПЛАНИРАНИ ИЗВОРИ ПРИХОДА И ПОЗИЦИЈЕ РАСХОДА ПО НАМЕНАМА                             </t>
  </si>
  <si>
    <t>[Прилог 5]</t>
  </si>
  <si>
    <t>Биланс стања на дан 31.12.2025.</t>
  </si>
  <si>
    <t>План 31.03.2025.</t>
  </si>
  <si>
    <t>План 30.06.2025.</t>
  </si>
  <si>
    <t>План 30.09.2025.</t>
  </si>
  <si>
    <t>План 31.12.2025.</t>
  </si>
  <si>
    <t>Опис плана биланса стања</t>
  </si>
  <si>
    <t>[Прилог 5а]</t>
  </si>
  <si>
    <t>Биланс успеха за период 01.01.- 31.12.2025.</t>
  </si>
  <si>
    <t>П О З И Ц И  Ј А</t>
  </si>
  <si>
    <t>И  З  Н  О  С</t>
  </si>
  <si>
    <t>План 01.01.- 31.03.2025.</t>
  </si>
  <si>
    <t>План 01.01.- 30.06.2025.</t>
  </si>
  <si>
    <t>План 01.01.- 30.09.2025.</t>
  </si>
  <si>
    <t>План 01.01.- 31.12.2025.</t>
  </si>
  <si>
    <t>Опис плана биланса успеха</t>
  </si>
  <si>
    <t>[Прилог 5б]</t>
  </si>
  <si>
    <t>у периоду од 01.01.- 31.12.2025. године</t>
  </si>
  <si>
    <t>Опис плана тока готовине</t>
  </si>
  <si>
    <t>Анализа цена</t>
  </si>
  <si>
    <t>Да ли су планирани приходи дати на основу валидне листе цена договорене од стране Владе, локалне самоуправе или другог компететног лица</t>
  </si>
  <si>
    <t>Не</t>
  </si>
  <si>
    <t>Кључни елементи коришћени за одређивање цене</t>
  </si>
  <si>
    <t>Редни број</t>
  </si>
  <si>
    <t>[Прилог 6]</t>
  </si>
  <si>
    <t>СУБВЕНЦИЈЕ И ОСТАЛИ ПРИХОДИ ИЗ БУЏЕТА</t>
  </si>
  <si>
    <t>у динарима</t>
  </si>
  <si>
    <t>01.01-31.12.2024 године</t>
  </si>
  <si>
    <t>Приход</t>
  </si>
  <si>
    <t xml:space="preserve">Планирано </t>
  </si>
  <si>
    <t>Пренето из буџета</t>
  </si>
  <si>
    <t>Реализовано (процена)</t>
  </si>
  <si>
    <t xml:space="preserve">Неутрошено </t>
  </si>
  <si>
    <t>Износ неутрошених средстава из ранијих година   (у односу на претходну)</t>
  </si>
  <si>
    <t>4 (2-3)</t>
  </si>
  <si>
    <t>Укупно</t>
  </si>
  <si>
    <t>План за период 01.01-31.12.2025 године</t>
  </si>
  <si>
    <t>01.01. до 31.03.</t>
  </si>
  <si>
    <t>01.01. до 30.06.</t>
  </si>
  <si>
    <t>01.01. до 30.09.</t>
  </si>
  <si>
    <t>01.01. до 31.12.</t>
  </si>
  <si>
    <t>* Под осталим приходима из буџета сматрају се сви приходи који нису субвенције (нпр. додела средстава из буџета по јавном позиву, конкурсу и сл).</t>
  </si>
  <si>
    <t>Опис буџетског плана</t>
  </si>
  <si>
    <t>[Прилог 7]</t>
  </si>
  <si>
    <t xml:space="preserve">ТРОШКОВИ ЗАПОСЛЕНИХ </t>
  </si>
  <si>
    <t>Р.бр.</t>
  </si>
  <si>
    <t>Трошкови запослених</t>
  </si>
  <si>
    <t>План 01.01-31.12.2024.</t>
  </si>
  <si>
    <t>Реализација 01.01-31.12.2024.</t>
  </si>
  <si>
    <t>План 01.01-31.03.2025.</t>
  </si>
  <si>
    <t>План 01.01-31.06.2025.</t>
  </si>
  <si>
    <t>План 01.01-31.09.2025.</t>
  </si>
  <si>
    <t>План 01.01-31.12.2025.</t>
  </si>
  <si>
    <t>1.</t>
  </si>
  <si>
    <t>Маса НЕТО зарада (зарада по одбитку припадајућих пореза и доприноса на терет запосленог)</t>
  </si>
  <si>
    <t>2.</t>
  </si>
  <si>
    <t>Маса БРУТО 1  зарада (зарада са припадајућим порезом и доприносима на терет запосленог)</t>
  </si>
  <si>
    <t>3.</t>
  </si>
  <si>
    <t xml:space="preserve">Маса БРУТО 2 зарада (зарада са припадајућим порезом и доприносима на терет послодавца) </t>
  </si>
  <si>
    <t>4.</t>
  </si>
  <si>
    <t>Број запослених  по кадровској евиденцији - УКУПНО*</t>
  </si>
  <si>
    <t>4.1.</t>
  </si>
  <si>
    <t xml:space="preserve"> - на неодређено време</t>
  </si>
  <si>
    <t>4.2.</t>
  </si>
  <si>
    <t>- на одређено време</t>
  </si>
  <si>
    <t>Накнаде по уговору о делу</t>
  </si>
  <si>
    <t>Број прималаца накнаде по уговору о делу*</t>
  </si>
  <si>
    <t>Накнаде по ауторским уговорима</t>
  </si>
  <si>
    <t>8</t>
  </si>
  <si>
    <t>Број прималаца накнаде по ауторским уговорима*</t>
  </si>
  <si>
    <t>9</t>
  </si>
  <si>
    <t>Накнаде по уговору о привременим и повременим пословима</t>
  </si>
  <si>
    <t>Број прималаца накнаде по уговору о привременим и повременим пословима*</t>
  </si>
  <si>
    <t>11</t>
  </si>
  <si>
    <t>Накнаде физичким лицима по основу осталих уговора</t>
  </si>
  <si>
    <t>12</t>
  </si>
  <si>
    <t>Број прималаца накнаде по основу осталих уговора*</t>
  </si>
  <si>
    <t>Накнаде члановима скупштине</t>
  </si>
  <si>
    <t>Број чланова скупштине*</t>
  </si>
  <si>
    <t>15</t>
  </si>
  <si>
    <t>Накнаде члановима надзорног одбора</t>
  </si>
  <si>
    <t>16</t>
  </si>
  <si>
    <t>Број чланова надзорног одбора*</t>
  </si>
  <si>
    <t>17</t>
  </si>
  <si>
    <t>Накнаде члановима Комисије за ревизију</t>
  </si>
  <si>
    <t>18</t>
  </si>
  <si>
    <t>Број чланова Комисије за ревизију*</t>
  </si>
  <si>
    <t>19</t>
  </si>
  <si>
    <t>Превоз запослених на посао и са посла</t>
  </si>
  <si>
    <t xml:space="preserve">Дневнице на службеном путу </t>
  </si>
  <si>
    <t>21</t>
  </si>
  <si>
    <t xml:space="preserve">Накнаде трошкова на службеном путу
 </t>
  </si>
  <si>
    <t>22</t>
  </si>
  <si>
    <t>Отпремнина за одлазак у пензију</t>
  </si>
  <si>
    <t>Број прималаца отпремнине</t>
  </si>
  <si>
    <t>Јубиларне награде</t>
  </si>
  <si>
    <t>25</t>
  </si>
  <si>
    <t>Број прималаца јубиларних награда</t>
  </si>
  <si>
    <t>26</t>
  </si>
  <si>
    <t>Смештај и исхрана на терену</t>
  </si>
  <si>
    <t>27</t>
  </si>
  <si>
    <t>Помоћ радницима и породици радника</t>
  </si>
  <si>
    <t>28</t>
  </si>
  <si>
    <t>Стипендије</t>
  </si>
  <si>
    <t>Остале накнаде трошкова запосленима и осталим физичким лицима</t>
  </si>
  <si>
    <t>Трошкови стручног усавршавања запослених</t>
  </si>
  <si>
    <t xml:space="preserve">* број запослених/прималаца/чланова последњег дана извештајног периода </t>
  </si>
  <si>
    <t xml:space="preserve">** позиције од 5 до 28 које се исказују у новчаним јединицама приказати у бруто износу </t>
  </si>
  <si>
    <t>Опис плана трошка запослених</t>
  </si>
  <si>
    <t>РАСПОДЕЛА ДОБИТИ</t>
  </si>
  <si>
    <t>Планирана расподела добити/покриће губитка</t>
  </si>
  <si>
    <t>Година</t>
  </si>
  <si>
    <t>П/Л</t>
  </si>
  <si>
    <t>Износ добитка/губитка</t>
  </si>
  <si>
    <t>Износ добити уплаћен у буџет</t>
  </si>
  <si>
    <t>Објашњење о расподели остатка добити/начину покрића губитка</t>
  </si>
  <si>
    <t>Губитак</t>
  </si>
  <si>
    <t>Тотал</t>
  </si>
  <si>
    <t>Износ инвестиције</t>
  </si>
  <si>
    <t>Сврха</t>
  </si>
  <si>
    <t>ПЛАН ЗАРАДА И ЗАПОШЉАВАЊА</t>
  </si>
  <si>
    <t>[Прилог  8]</t>
  </si>
  <si>
    <t>Број запослених по секторима / организационим јединицама на дан 31.12. 2024.</t>
  </si>
  <si>
    <t>Сектор / Организациона јединица</t>
  </si>
  <si>
    <t>Број систематизованих радних места</t>
  </si>
  <si>
    <t>Број извршилаца</t>
  </si>
  <si>
    <t xml:space="preserve"> Број запослених по кадровској евиденцији</t>
  </si>
  <si>
    <t xml:space="preserve">Број запослених на неодређено време </t>
  </si>
  <si>
    <t>Број запослених на одређено време</t>
  </si>
  <si>
    <t>Директор</t>
  </si>
  <si>
    <t>Финансијска служба</t>
  </si>
  <si>
    <t>Техничка служба</t>
  </si>
  <si>
    <t>Општи послови</t>
  </si>
  <si>
    <t>Служба одрж.путева</t>
  </si>
  <si>
    <t>Служба одрж.чистоћа</t>
  </si>
  <si>
    <t>Укупно:</t>
  </si>
  <si>
    <t>Приказ броја запослених по секторима</t>
  </si>
  <si>
    <t xml:space="preserve">Квалификациона структура </t>
  </si>
  <si>
    <t>Старосна структура</t>
  </si>
  <si>
    <t>Запослени</t>
  </si>
  <si>
    <t>Надзорни одбор/Скупштина</t>
  </si>
  <si>
    <t>Број на дан 2024</t>
  </si>
  <si>
    <t>Број на дан 2025</t>
  </si>
  <si>
    <t>ВСС</t>
  </si>
  <si>
    <t>Мање од 30 год</t>
  </si>
  <si>
    <t>ВС</t>
  </si>
  <si>
    <t>Између 30 и 40 год</t>
  </si>
  <si>
    <t>ВКВ</t>
  </si>
  <si>
    <t>Између 40 и 50 год</t>
  </si>
  <si>
    <t>ССС</t>
  </si>
  <si>
    <t>Између 50 и 60 год</t>
  </si>
  <si>
    <t>КВ</t>
  </si>
  <si>
    <t>Више од 60 год</t>
  </si>
  <si>
    <t>ПК</t>
  </si>
  <si>
    <t>УКУПНО</t>
  </si>
  <si>
    <t>НК</t>
  </si>
  <si>
    <t>Просечна старост</t>
  </si>
  <si>
    <t>Структура по полу</t>
  </si>
  <si>
    <t>Структура по времену у радном односу</t>
  </si>
  <si>
    <t>Пол мушки</t>
  </si>
  <si>
    <t>Мање од 5 год</t>
  </si>
  <si>
    <t>Пол женски</t>
  </si>
  <si>
    <t>Између 5 и 10 год</t>
  </si>
  <si>
    <t>Између 10 и 15 год</t>
  </si>
  <si>
    <t>Између 15 и 20 год</t>
  </si>
  <si>
    <t>Између 20 и 25 год</t>
  </si>
  <si>
    <t>Између 25 и 30 год</t>
  </si>
  <si>
    <t>Између 30 и 35 год</t>
  </si>
  <si>
    <t>Више од 35 год</t>
  </si>
  <si>
    <t>[Прилог 9]</t>
  </si>
  <si>
    <t>ДИНАМИКА ЗАПОШЉАВАЊА</t>
  </si>
  <si>
    <t>Р. бр.</t>
  </si>
  <si>
    <t>Основ одлива/пријема кадрова</t>
  </si>
  <si>
    <t>Број запослених</t>
  </si>
  <si>
    <t>Стање на дан 31.12.2024</t>
  </si>
  <si>
    <t>Стање на дан 30.06.2025</t>
  </si>
  <si>
    <t>Одлив кадрова у периоду 01.01.-31.03.2025</t>
  </si>
  <si>
    <t>Одлив кадрова у периоду 01.07.-30.09.2025</t>
  </si>
  <si>
    <t>Пензија</t>
  </si>
  <si>
    <t>Пријем кадрова у периоду 01.07.-30.09.2025</t>
  </si>
  <si>
    <t>Пријем кадрова у периоду 01.01.-31.03.2025</t>
  </si>
  <si>
    <t>Стање на дан 30.09.2025</t>
  </si>
  <si>
    <t>радни однос</t>
  </si>
  <si>
    <t>Стање на дан 31.03.2025</t>
  </si>
  <si>
    <t>Одлив кадрова у периоду 01.10.-31.12.2025</t>
  </si>
  <si>
    <t>Пријем кадрова у периоду 01.10.-31.12.2025</t>
  </si>
  <si>
    <t>Одлив кадрова у периоду 01.04.-30.06.2025</t>
  </si>
  <si>
    <t>Стање на дан 31.12.2025</t>
  </si>
  <si>
    <t>Пријем кадрова у периоду 01.04.-30.06.2025</t>
  </si>
  <si>
    <t>Приказ динамике запошљавања</t>
  </si>
  <si>
    <t>[Прилог 11]</t>
  </si>
  <si>
    <t>Исплаћена маса за зараде, број запослених и просечна зарада по месецима за  2024  годину - Бруто 1</t>
  </si>
  <si>
    <t>Исплата по месецима  2024</t>
  </si>
  <si>
    <t>СТАРОЗАПОСЛЕНИ**</t>
  </si>
  <si>
    <t>НОВОЗАПОСЛЕНИ</t>
  </si>
  <si>
    <t>ПОСЛОВОДСТВО</t>
  </si>
  <si>
    <t xml:space="preserve">Маса зарада </t>
  </si>
  <si>
    <t>Просечна зарада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</si>
  <si>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</si>
  <si>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</si>
  <si>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</si>
  <si>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</si>
  <si>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</si>
  <si>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</si>
  <si>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</si>
  <si>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</si>
  <si>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</si>
  <si>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</si>
  <si>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</si>
  <si>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</si>
  <si>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ПРОСЕК</t>
  </si>
  <si>
    <t xml:space="preserve">* исплата са проценом до краја године </t>
  </si>
  <si>
    <t>Планирана маса за зараде, број запослених и просечна зарада по месецима за  2025  годину - Бруто 1</t>
  </si>
  <si>
    <t>План по месецима  2025</t>
  </si>
  <si>
    <t>СТАРОЗАПОСЛЕНИ*</t>
  </si>
  <si>
    <t>Планирана маса за зараде, број запослених и просечна зарада по месецима за  2025  годину - Бруто 2</t>
  </si>
  <si>
    <t>Објашњење исплаћених и планираних маса, број запослених и просечне зараде</t>
  </si>
  <si>
    <t>Прилог 9а</t>
  </si>
  <si>
    <t>ПЛАН ОБРАЧУНА И ИСПЛАТЕ ЗАРАДА И УПЛАТА У БУЏЕТ ЗА 2020. ГОДИНУ</t>
  </si>
  <si>
    <t>Месец</t>
  </si>
  <si>
    <t xml:space="preserve"> Исплаћен Бруто 2 у 2019. години </t>
  </si>
  <si>
    <t xml:space="preserve">Износ уплате у буџет у 2019. години </t>
  </si>
  <si>
    <r>
      <rPr>
        <b/>
        <sz val="12"/>
        <color rgb="FF000000"/>
        <rFont val="Times New Roman"/>
        <family val="1"/>
      </rPr>
      <t xml:space="preserve">          Планиран Бруто 2             у 2020. години
пре примене закона </t>
    </r>
    <r>
      <rPr>
        <b/>
        <sz val="12"/>
        <color indexed="8"/>
        <rFont val="Arial"/>
        <family val="2"/>
      </rPr>
      <t>⃰⃰</t>
    </r>
    <r>
      <rPr>
        <b/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Arial"/>
        <family val="2"/>
      </rPr>
      <t>⃰</t>
    </r>
  </si>
  <si>
    <r>
      <rPr>
        <b/>
        <sz val="12"/>
        <color rgb="FF000000"/>
        <rFont val="Times New Roman"/>
        <family val="1"/>
      </rPr>
      <t xml:space="preserve">Планиран Бруто 2 
  у 2020. години 
после примене закона </t>
    </r>
    <r>
      <rPr>
        <b/>
        <sz val="12"/>
        <color indexed="8"/>
        <rFont val="Arial"/>
        <family val="2"/>
      </rPr>
      <t>⃰ ⃰</t>
    </r>
  </si>
  <si>
    <t xml:space="preserve"> Планирани износ уплате у буџет у 2020. години </t>
  </si>
  <si>
    <t>(3-4)</t>
  </si>
  <si>
    <t>⃰ ⃰ Закон о привременом уређивању основица за обрачун и исплату плата, односно зарада и других сталних примања код корисника јавних средстава</t>
  </si>
  <si>
    <t>[Прилог 11a]</t>
  </si>
  <si>
    <t>Распон исплаћених и планираних зарада</t>
  </si>
  <si>
    <t>Исплаћена у 2024 години</t>
  </si>
  <si>
    <t>Планирана у 2025 години</t>
  </si>
  <si>
    <t>Бруто 1</t>
  </si>
  <si>
    <t>Нето</t>
  </si>
  <si>
    <t>Запослени без пословодства</t>
  </si>
  <si>
    <t>Најнижа зарада</t>
  </si>
  <si>
    <t>Највиша зарада</t>
  </si>
  <si>
    <t>Пословодство</t>
  </si>
  <si>
    <t>Објашњење исплаћених и планираних зарада</t>
  </si>
  <si>
    <t>[Прилог 12]</t>
  </si>
  <si>
    <t>Накнаде Надзорног одбора / Скупштине у нето износу</t>
  </si>
  <si>
    <t>Надзорни одбор / Скупштина - реализација 2024 година</t>
  </si>
  <si>
    <t>Надзорни одбор / Скупштина - план 2025 година</t>
  </si>
  <si>
    <t xml:space="preserve">Укупан износ </t>
  </si>
  <si>
    <t>Накнада председника</t>
  </si>
  <si>
    <t>Накнада члана</t>
  </si>
  <si>
    <t>Број чланова</t>
  </si>
  <si>
    <t>1+(2*3)</t>
  </si>
  <si>
    <t>Накнаде Надзорног одбора / Скупштине у бруто износу</t>
  </si>
  <si>
    <t>Уплата у буџет</t>
  </si>
  <si>
    <t>Опис накнаде надзорног одбора</t>
  </si>
  <si>
    <t>[Прилог 13]</t>
  </si>
  <si>
    <t>Накнаде Комисије за ревизију у нето износу</t>
  </si>
  <si>
    <t>Комисија за ревизију - реализација 2024 година</t>
  </si>
  <si>
    <t>Комисија за ревизију - план 2025 година</t>
  </si>
  <si>
    <t>Накнаде Комисије за ревизију у бруто износу</t>
  </si>
  <si>
    <t>Опис комисије за ревизију у нето износ</t>
  </si>
  <si>
    <t xml:space="preserve"> </t>
  </si>
  <si>
    <t>КРЕДИТНА ЗАДУЖЕНОСТ</t>
  </si>
  <si>
    <t>[Прилог 14]</t>
  </si>
  <si>
    <t xml:space="preserve">КРЕДИТНА ЗАДУЖЕНОСТ </t>
  </si>
  <si>
    <t>Кредитор</t>
  </si>
  <si>
    <t>Назив кредита / Пројекта</t>
  </si>
  <si>
    <t>Оригинална валута</t>
  </si>
  <si>
    <t>Гаранција државе</t>
  </si>
  <si>
    <t>Стање кредитне задужености у оригиналној валути на дан 31.12.2024. године</t>
  </si>
  <si>
    <t>Година повлачења кредита</t>
  </si>
  <si>
    <t>Рок отплате без периода почека</t>
  </si>
  <si>
    <t>Период почека (Grace period)</t>
  </si>
  <si>
    <t>Датум прве отплате</t>
  </si>
  <si>
    <t>Каматна стопа</t>
  </si>
  <si>
    <t>Број отплата током једне године</t>
  </si>
  <si>
    <t>План плаћања по кредиту за 31.12.2024. годину у динарима</t>
  </si>
  <si>
    <t>Стање кредитне задужености у оригиналној валути на дан 31.12.2025. године</t>
  </si>
  <si>
    <t>Стање кредитне задужености у динарима на дан 31.12.2025. године</t>
  </si>
  <si>
    <t>Да/Не</t>
  </si>
  <si>
    <t>Укупно главница</t>
  </si>
  <si>
    <t>Укупно камата</t>
  </si>
  <si>
    <t>Од чега за ликвидност</t>
  </si>
  <si>
    <t>Од чега за капиталне пројекте</t>
  </si>
  <si>
    <t>Опис кредитне задужености</t>
  </si>
  <si>
    <t>ПЛАНИРАНЕ НАБАВКЕ</t>
  </si>
  <si>
    <t>[Прилог 15]</t>
  </si>
  <si>
    <t>ПЛАНИРАНА ФИНАНСИЈСКА СРЕДСТВА ЗА НАБАВКУ ДОБАРА, РАДОВА И УСЛУГА</t>
  </si>
  <si>
    <t>Реализација (процена) у 2024 години</t>
  </si>
  <si>
    <t>План 01.01-31.03. 2025</t>
  </si>
  <si>
    <t>План 01.01-30.06. 2025</t>
  </si>
  <si>
    <t>План 01.01-30.09. 2025</t>
  </si>
  <si>
    <t>План 01.01-31.12. 2025</t>
  </si>
  <si>
    <t>Добра</t>
  </si>
  <si>
    <t>Материјал за стручно усавршавање запослених</t>
  </si>
  <si>
    <t>Набавка ХТЗ опреме</t>
  </si>
  <si>
    <t>Набавка гума за возила</t>
  </si>
  <si>
    <t>Набавка материјала за хоризонталну сигнализацију</t>
  </si>
  <si>
    <t>5.</t>
  </si>
  <si>
    <t>Набавка тримера и неопходног алата</t>
  </si>
  <si>
    <t>6.</t>
  </si>
  <si>
    <t>Набавка материјала за одрж.имовине</t>
  </si>
  <si>
    <t>7.</t>
  </si>
  <si>
    <t>Набавка материјала за вертикалну сигнал.</t>
  </si>
  <si>
    <t>8.</t>
  </si>
  <si>
    <t>Набавка инд.соли</t>
  </si>
  <si>
    <t>9.</t>
  </si>
  <si>
    <t>Електрична Е</t>
  </si>
  <si>
    <t>10.</t>
  </si>
  <si>
    <t>Набавка материјала за одрж.хигијене</t>
  </si>
  <si>
    <t>11.</t>
  </si>
  <si>
    <t>Набавка канцел.материјала</t>
  </si>
  <si>
    <t>12.</t>
  </si>
  <si>
    <t>Садни  материјал и мат.за прехрану биљака</t>
  </si>
  <si>
    <t>13.</t>
  </si>
  <si>
    <t>Набавка резервних делова</t>
  </si>
  <si>
    <t>14.</t>
  </si>
  <si>
    <t>Набавка клупа са надстрешницом</t>
  </si>
  <si>
    <t>15.</t>
  </si>
  <si>
    <t>Набавка горива</t>
  </si>
  <si>
    <t>Укупно добра:</t>
  </si>
  <si>
    <t>Услуге</t>
  </si>
  <si>
    <t>Одржавање семафора</t>
  </si>
  <si>
    <t>Репрезентација</t>
  </si>
  <si>
    <t>Трошкови обезбеђења</t>
  </si>
  <si>
    <t>Одржавање фонтане</t>
  </si>
  <si>
    <t>Одржавање основних средстава</t>
  </si>
  <si>
    <t>Трошкови осигурања возила и опреме</t>
  </si>
  <si>
    <t>Трошкови ревизије</t>
  </si>
  <si>
    <t xml:space="preserve">Ремонт посипача соли </t>
  </si>
  <si>
    <t>Ангажовање платформе за сечу дрвећа</t>
  </si>
  <si>
    <t>Услуга израде заштитне  ограде на јав.пов</t>
  </si>
  <si>
    <t>Услуге поправке дечијих игралишта</t>
  </si>
  <si>
    <t>Зимско одржавање опш.путева</t>
  </si>
  <si>
    <t>Трошкови израда Акта о процени ризика</t>
  </si>
  <si>
    <t>Трошкови израде Процене имовине</t>
  </si>
  <si>
    <t>Саветовања и др.интелектуалне услуге</t>
  </si>
  <si>
    <t>Укупно услуге:</t>
  </si>
  <si>
    <t>Радови</t>
  </si>
  <si>
    <t>Крпљење ударних рупа</t>
  </si>
  <si>
    <t>Уређење водотокова</t>
  </si>
  <si>
    <t>Поправка степеништа</t>
  </si>
  <si>
    <t>Текуће одрж.путева</t>
  </si>
  <si>
    <t>Укупно радови:</t>
  </si>
  <si>
    <t>УКУПНО = ДОБРА + УСЛУГЕ + РАДОВИ</t>
  </si>
  <si>
    <t>Опис финансијских средстава</t>
  </si>
  <si>
    <t>ПЛАН ИНВЕСТИЦИЈА</t>
  </si>
  <si>
    <t>[Прилог 16]</t>
  </si>
  <si>
    <t xml:space="preserve">ПЛАН ИНВЕСТИЦИЈА </t>
  </si>
  <si>
    <t>Назив инвестиције</t>
  </si>
  <si>
    <t>Година почетка финансирања пројекта</t>
  </si>
  <si>
    <t>Година завршетка финансирања пројекта</t>
  </si>
  <si>
    <t>Укупна вредност пројекта</t>
  </si>
  <si>
    <t>Реализовано закључно са 2024 године</t>
  </si>
  <si>
    <t>Структура финансирања</t>
  </si>
  <si>
    <t>Износ према
 извору финансирања</t>
  </si>
  <si>
    <t>План 2026</t>
  </si>
  <si>
    <t>План 2027</t>
  </si>
  <si>
    <t>Клупа са надстрешницом</t>
  </si>
  <si>
    <t>Сопствена средства</t>
  </si>
  <si>
    <t>Позајмљена средства</t>
  </si>
  <si>
    <t>Средства буџета</t>
  </si>
  <si>
    <t>Остало</t>
  </si>
  <si>
    <t>Укупно инвестиције</t>
  </si>
  <si>
    <t>Објашњење планираних инвестиција</t>
  </si>
  <si>
    <t>Анализа инфраструктурних инвестиција</t>
  </si>
  <si>
    <t>СРЕДСТВА ЗА                   ПОСЕБНЕ НАМЕНЕ</t>
  </si>
  <si>
    <t>[Прилог 17]</t>
  </si>
  <si>
    <t>СРЕДСТВА ЗА ПОСЕБНЕ НАМЕНЕ</t>
  </si>
  <si>
    <t>Позиција</t>
  </si>
  <si>
    <t>План 2024 година</t>
  </si>
  <si>
    <t>Реализација (процена) 2024 година</t>
  </si>
  <si>
    <t>План 01.01-31.03. 2025 година</t>
  </si>
  <si>
    <t>План 01.01-30.06. 2025 година</t>
  </si>
  <si>
    <t>План 01.01-30.09. 2025 година</t>
  </si>
  <si>
    <t>План 01.01-31.12. 2025 година</t>
  </si>
  <si>
    <t>Спонзорство</t>
  </si>
  <si>
    <t>Донације</t>
  </si>
  <si>
    <t>Хуманитарне активности</t>
  </si>
  <si>
    <t>Спортске активности</t>
  </si>
  <si>
    <t>Реклама и пропаганда</t>
  </si>
  <si>
    <t>Објашњење средстава за посебну намену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</si>
</sst>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dd/mm/yyyy/"/>
    <numFmt numFmtId="165" formatCode="###########"/>
    <numFmt numFmtId="166" formatCode="\+0%;\-0%;0%;"/>
  </numFmts>
  <fonts count="57" x14ac:knownFonts="1">
    <font>
      <sz val="10"/>
      <name val="Arial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sz val="8"/>
      <name val="Arial"/>
      <family val="2"/>
      <charset val="238"/>
    </font>
    <font>
      <b/>
      <sz val="14"/>
      <name val="Times New Roman"/>
      <family val="1"/>
      <charset val="238"/>
    </font>
    <font>
      <sz val="10"/>
      <name val="Arial"/>
      <family val="2"/>
      <charset val="238"/>
    </font>
    <font>
      <sz val="12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  <charset val="238"/>
    </font>
    <font>
      <i/>
      <sz val="12"/>
      <name val="Times New Roman"/>
      <family val="1"/>
    </font>
    <font>
      <i/>
      <sz val="11"/>
      <color indexed="8"/>
      <name val="Arial"/>
      <family val="2"/>
    </font>
    <font>
      <sz val="10"/>
      <name val="Times New Roman"/>
      <family val="1"/>
    </font>
    <font>
      <sz val="14"/>
      <name val="Times New Roman"/>
      <family val="1"/>
    </font>
    <font>
      <sz val="12"/>
      <color indexed="8"/>
      <name val="Times New Roman"/>
      <family val="1"/>
    </font>
    <font>
      <b/>
      <sz val="16"/>
      <name val="Times New Roman"/>
      <family val="1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b/>
      <sz val="12"/>
      <color indexed="8"/>
      <name val="Times New Roman"/>
      <family val="1"/>
    </font>
    <font>
      <b/>
      <sz val="16"/>
      <color indexed="8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9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b/>
      <sz val="8"/>
      <name val="Times New Roman"/>
      <family val="1"/>
    </font>
    <font>
      <sz val="8"/>
      <color indexed="8"/>
      <name val="Times New Roman"/>
      <family val="1"/>
    </font>
    <font>
      <b/>
      <sz val="13"/>
      <name val="Times New Roman"/>
      <family val="1"/>
    </font>
    <font>
      <i/>
      <sz val="11"/>
      <name val="Times New Roman"/>
      <family val="1"/>
    </font>
    <font>
      <b/>
      <sz val="22"/>
      <name val="Times New Roman"/>
      <family val="1"/>
      <charset val="238"/>
    </font>
    <font>
      <sz val="16"/>
      <name val="Arial"/>
      <family val="2"/>
    </font>
    <font>
      <sz val="16"/>
      <name val="Times New Roman"/>
      <family val="1"/>
    </font>
    <font>
      <sz val="10"/>
      <color indexed="8"/>
      <name val="Times New Roman"/>
      <family val="1"/>
    </font>
    <font>
      <b/>
      <sz val="12"/>
      <color indexed="8"/>
      <name val="Arial"/>
      <family val="2"/>
    </font>
    <font>
      <b/>
      <sz val="10"/>
      <name val="Times New Roman"/>
      <family val="1"/>
    </font>
    <font>
      <b/>
      <sz val="18"/>
      <name val="Times New Roman"/>
      <family val="1"/>
    </font>
    <font>
      <b/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2"/>
      <color rgb="FF000000"/>
      <name val="Times New Roman"/>
      <family val="1"/>
    </font>
    <font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Times New Roman"/>
      <family val="2"/>
    </font>
    <font>
      <sz val="11"/>
      <color rgb="FF000000"/>
      <name val="Times New Roman"/>
      <family val="2"/>
    </font>
    <font>
      <sz val="12"/>
      <color rgb="FFFF0000"/>
      <name val="Times New Roman"/>
      <family val="2"/>
    </font>
    <font>
      <sz val="28"/>
      <name val="Times New Roman"/>
      <family val="1"/>
    </font>
    <font>
      <sz val="10"/>
      <color rgb="FF000000"/>
      <name val="Times New Roman"/>
      <family val="2"/>
    </font>
    <font>
      <sz val="11"/>
      <color indexed="8"/>
      <name val="Times New Roman"/>
      <family val="2"/>
    </font>
    <font>
      <b/>
      <sz val="11"/>
      <color rgb="FF0000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D3D3D3"/>
      </patternFill>
    </fill>
    <fill>
      <patternFill patternType="solid">
        <fgColor rgb="FFFFFFFF"/>
      </patternFill>
    </fill>
    <fill>
      <patternFill patternType="solid">
        <fgColor rgb="FFDCDCDC"/>
      </patternFill>
    </fill>
  </fills>
  <borders count="1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7" fillId="0" borderId="0" applyFont="0" applyFill="0" applyBorder="0" applyAlignment="0" applyProtection="0"/>
    <xf numFmtId="0" fontId="10" fillId="0" borderId="0"/>
    <xf numFmtId="0" fontId="7" fillId="0" borderId="0"/>
    <xf numFmtId="0" fontId="39" fillId="0" borderId="0"/>
    <xf numFmtId="0" fontId="1" fillId="0" borderId="0"/>
  </cellStyleXfs>
  <cellXfs count="894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8" fillId="0" borderId="0" xfId="0" applyFont="1"/>
    <xf numFmtId="0" fontId="9" fillId="0" borderId="0" xfId="0" applyFont="1"/>
    <xf numFmtId="0" fontId="12" fillId="0" borderId="0" xfId="0" applyFont="1" applyAlignment="1">
      <alignment wrapText="1"/>
    </xf>
    <xf numFmtId="0" fontId="11" fillId="0" borderId="0" xfId="0" applyFont="1"/>
    <xf numFmtId="0" fontId="39" fillId="0" borderId="0" xfId="4"/>
    <xf numFmtId="0" fontId="40" fillId="0" borderId="0" xfId="0" applyFont="1"/>
    <xf numFmtId="0" fontId="14" fillId="0" borderId="0" xfId="0" applyFont="1"/>
    <xf numFmtId="2" fontId="14" fillId="0" borderId="0" xfId="0" applyNumberFormat="1" applyFont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0" fontId="19" fillId="0" borderId="0" xfId="0" applyFont="1"/>
    <xf numFmtId="0" fontId="41" fillId="0" borderId="0" xfId="0" applyFont="1" applyAlignment="1">
      <alignment horizontal="center"/>
    </xf>
    <xf numFmtId="0" fontId="20" fillId="0" borderId="0" xfId="0" applyFont="1" applyAlignment="1">
      <alignment vertical="center" wrapText="1"/>
    </xf>
    <xf numFmtId="0" fontId="17" fillId="0" borderId="0" xfId="0" applyFont="1"/>
    <xf numFmtId="0" fontId="17" fillId="0" borderId="0" xfId="0" applyFont="1" applyAlignment="1">
      <alignment horizontal="right"/>
    </xf>
    <xf numFmtId="0" fontId="17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9" xfId="0" applyFont="1" applyBorder="1" applyAlignment="1">
      <alignment horizontal="center" vertical="center"/>
    </xf>
    <xf numFmtId="3" fontId="21" fillId="0" borderId="10" xfId="0" applyNumberFormat="1" applyFont="1" applyBorder="1" applyAlignment="1">
      <alignment horizontal="center" vertical="center"/>
    </xf>
    <xf numFmtId="3" fontId="21" fillId="0" borderId="3" xfId="0" applyNumberFormat="1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3" fontId="21" fillId="0" borderId="12" xfId="0" applyNumberFormat="1" applyFont="1" applyBorder="1" applyAlignment="1">
      <alignment horizontal="center" vertical="center"/>
    </xf>
    <xf numFmtId="3" fontId="21" fillId="0" borderId="1" xfId="0" applyNumberFormat="1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3" fontId="21" fillId="0" borderId="2" xfId="0" applyNumberFormat="1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13" fillId="0" borderId="0" xfId="0" applyFont="1"/>
    <xf numFmtId="0" fontId="17" fillId="0" borderId="20" xfId="0" applyFont="1" applyBorder="1"/>
    <xf numFmtId="0" fontId="21" fillId="0" borderId="6" xfId="0" applyFont="1" applyBorder="1" applyAlignment="1">
      <alignment horizontal="center" vertical="center"/>
    </xf>
    <xf numFmtId="3" fontId="21" fillId="0" borderId="6" xfId="0" applyNumberFormat="1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3" fontId="21" fillId="0" borderId="21" xfId="0" applyNumberFormat="1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3" fontId="21" fillId="0" borderId="22" xfId="0" applyNumberFormat="1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3" fontId="22" fillId="0" borderId="0" xfId="0" applyNumberFormat="1" applyFont="1" applyAlignment="1">
      <alignment horizontal="center" vertical="center"/>
    </xf>
    <xf numFmtId="0" fontId="0" fillId="0" borderId="28" xfId="0" applyBorder="1"/>
    <xf numFmtId="0" fontId="26" fillId="0" borderId="0" xfId="0" applyFont="1" applyAlignment="1">
      <alignment horizontal="center" vertical="center"/>
    </xf>
    <xf numFmtId="3" fontId="21" fillId="0" borderId="32" xfId="0" applyNumberFormat="1" applyFont="1" applyBorder="1" applyAlignment="1">
      <alignment horizontal="center" vertical="center"/>
    </xf>
    <xf numFmtId="0" fontId="22" fillId="0" borderId="0" xfId="0" applyFont="1"/>
    <xf numFmtId="0" fontId="13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30" fillId="0" borderId="0" xfId="0" applyFont="1"/>
    <xf numFmtId="0" fontId="43" fillId="0" borderId="0" xfId="0" applyFont="1"/>
    <xf numFmtId="0" fontId="18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37" xfId="0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2" fillId="0" borderId="41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33" fillId="0" borderId="0" xfId="0" applyFont="1" applyAlignment="1">
      <alignment horizontal="right"/>
    </xf>
    <xf numFmtId="0" fontId="2" fillId="0" borderId="20" xfId="0" applyFont="1" applyBorder="1" applyAlignment="1">
      <alignment vertical="center"/>
    </xf>
    <xf numFmtId="0" fontId="2" fillId="0" borderId="20" xfId="0" applyFont="1" applyBorder="1" applyAlignment="1">
      <alignment horizontal="right" vertical="center"/>
    </xf>
    <xf numFmtId="0" fontId="6" fillId="0" borderId="41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28" xfId="0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/>
    </xf>
    <xf numFmtId="0" fontId="30" fillId="0" borderId="0" xfId="0" applyFont="1" applyAlignment="1">
      <alignment vertical="top"/>
    </xf>
    <xf numFmtId="0" fontId="13" fillId="0" borderId="0" xfId="0" applyFont="1" applyAlignment="1">
      <alignment horizontal="right"/>
    </xf>
    <xf numFmtId="3" fontId="2" fillId="0" borderId="2" xfId="0" applyNumberFormat="1" applyFont="1" applyBorder="1" applyAlignment="1">
      <alignment horizontal="center" vertical="center"/>
    </xf>
    <xf numFmtId="3" fontId="2" fillId="0" borderId="25" xfId="0" applyNumberFormat="1" applyFont="1" applyBorder="1" applyAlignment="1">
      <alignment horizontal="center" vertical="center"/>
    </xf>
    <xf numFmtId="3" fontId="21" fillId="0" borderId="4" xfId="0" applyNumberFormat="1" applyFont="1" applyBorder="1" applyAlignment="1">
      <alignment horizontal="center" vertical="center"/>
    </xf>
    <xf numFmtId="3" fontId="21" fillId="0" borderId="38" xfId="0" applyNumberFormat="1" applyFont="1" applyBorder="1" applyAlignment="1">
      <alignment horizontal="center" vertical="center"/>
    </xf>
    <xf numFmtId="3" fontId="21" fillId="0" borderId="39" xfId="0" applyNumberFormat="1" applyFont="1" applyBorder="1" applyAlignment="1">
      <alignment horizontal="center" vertical="center"/>
    </xf>
    <xf numFmtId="3" fontId="17" fillId="0" borderId="3" xfId="0" applyNumberFormat="1" applyFont="1" applyBorder="1" applyAlignment="1">
      <alignment horizontal="center" vertical="center"/>
    </xf>
    <xf numFmtId="3" fontId="17" fillId="0" borderId="4" xfId="0" applyNumberFormat="1" applyFont="1" applyBorder="1" applyAlignment="1">
      <alignment horizontal="center" vertical="center"/>
    </xf>
    <xf numFmtId="3" fontId="17" fillId="0" borderId="1" xfId="0" applyNumberFormat="1" applyFont="1" applyBorder="1" applyAlignment="1">
      <alignment horizontal="center" vertical="center"/>
    </xf>
    <xf numFmtId="3" fontId="17" fillId="0" borderId="32" xfId="0" applyNumberFormat="1" applyFont="1" applyBorder="1" applyAlignment="1">
      <alignment horizontal="center" vertical="center"/>
    </xf>
    <xf numFmtId="3" fontId="17" fillId="0" borderId="2" xfId="0" applyNumberFormat="1" applyFont="1" applyBorder="1" applyAlignment="1">
      <alignment horizontal="center" vertical="center"/>
    </xf>
    <xf numFmtId="3" fontId="17" fillId="0" borderId="25" xfId="0" applyNumberFormat="1" applyFont="1" applyBorder="1" applyAlignment="1">
      <alignment horizontal="center" vertical="center"/>
    </xf>
    <xf numFmtId="3" fontId="43" fillId="0" borderId="14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40" fillId="0" borderId="0" xfId="0" applyFont="1" applyAlignment="1">
      <alignment horizontal="right"/>
    </xf>
    <xf numFmtId="3" fontId="21" fillId="0" borderId="16" xfId="0" applyNumberFormat="1" applyFont="1" applyBorder="1" applyAlignment="1">
      <alignment horizontal="center" vertical="center"/>
    </xf>
    <xf numFmtId="3" fontId="23" fillId="0" borderId="16" xfId="0" applyNumberFormat="1" applyFont="1" applyBorder="1" applyAlignment="1">
      <alignment horizontal="center" vertical="center"/>
    </xf>
    <xf numFmtId="3" fontId="23" fillId="0" borderId="27" xfId="0" applyNumberFormat="1" applyFont="1" applyBorder="1" applyAlignment="1">
      <alignment horizontal="center" vertical="center"/>
    </xf>
    <xf numFmtId="3" fontId="21" fillId="0" borderId="19" xfId="0" applyNumberFormat="1" applyFont="1" applyBorder="1" applyAlignment="1">
      <alignment horizontal="center" vertical="center"/>
    </xf>
    <xf numFmtId="3" fontId="23" fillId="0" borderId="19" xfId="0" applyNumberFormat="1" applyFont="1" applyBorder="1" applyAlignment="1">
      <alignment horizontal="center" vertical="center"/>
    </xf>
    <xf numFmtId="3" fontId="23" fillId="0" borderId="52" xfId="0" applyNumberFormat="1" applyFont="1" applyBorder="1" applyAlignment="1">
      <alignment horizontal="center" vertical="center"/>
    </xf>
    <xf numFmtId="3" fontId="13" fillId="0" borderId="16" xfId="0" applyNumberFormat="1" applyFont="1" applyBorder="1" applyAlignment="1">
      <alignment horizontal="center" vertical="center"/>
    </xf>
    <xf numFmtId="3" fontId="34" fillId="0" borderId="16" xfId="0" applyNumberFormat="1" applyFont="1" applyBorder="1" applyAlignment="1">
      <alignment horizontal="center" vertical="center"/>
    </xf>
    <xf numFmtId="3" fontId="34" fillId="0" borderId="27" xfId="0" applyNumberFormat="1" applyFont="1" applyBorder="1" applyAlignment="1">
      <alignment horizontal="center" vertical="center"/>
    </xf>
    <xf numFmtId="3" fontId="13" fillId="0" borderId="19" xfId="0" applyNumberFormat="1" applyFont="1" applyBorder="1" applyAlignment="1">
      <alignment horizontal="center" vertical="center"/>
    </xf>
    <xf numFmtId="3" fontId="34" fillId="0" borderId="19" xfId="0" applyNumberFormat="1" applyFont="1" applyBorder="1" applyAlignment="1">
      <alignment horizontal="center" vertical="center"/>
    </xf>
    <xf numFmtId="3" fontId="34" fillId="0" borderId="52" xfId="0" applyNumberFormat="1" applyFont="1" applyBorder="1" applyAlignment="1">
      <alignment horizontal="center" vertical="center"/>
    </xf>
    <xf numFmtId="0" fontId="9" fillId="0" borderId="28" xfId="0" applyFont="1" applyBorder="1"/>
    <xf numFmtId="0" fontId="13" fillId="0" borderId="20" xfId="0" applyFont="1" applyBorder="1"/>
    <xf numFmtId="0" fontId="36" fillId="0" borderId="0" xfId="0" applyFont="1" applyAlignment="1">
      <alignment horizontal="right"/>
    </xf>
    <xf numFmtId="0" fontId="37" fillId="0" borderId="0" xfId="0" applyFont="1" applyAlignment="1">
      <alignment horizontal="right"/>
    </xf>
    <xf numFmtId="0" fontId="46" fillId="0" borderId="0" xfId="0" applyFont="1" applyAlignment="1">
      <alignment horizontal="right"/>
    </xf>
    <xf numFmtId="0" fontId="13" fillId="0" borderId="76" xfId="0" applyFont="1" applyBorder="1"/>
    <xf numFmtId="0" fontId="46" fillId="0" borderId="77" xfId="0" applyFont="1" applyBorder="1" applyAlignment="1">
      <alignment horizontal="right"/>
    </xf>
    <xf numFmtId="0" fontId="13" fillId="0" borderId="55" xfId="0" applyFont="1" applyBorder="1"/>
    <xf numFmtId="0" fontId="13" fillId="0" borderId="5" xfId="0" applyFont="1" applyBorder="1"/>
    <xf numFmtId="0" fontId="13" fillId="0" borderId="0" xfId="0" applyFont="1" applyAlignment="1">
      <alignment horizont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36" fillId="0" borderId="0" xfId="0" applyFont="1" applyAlignment="1">
      <alignment horizontal="right" wrapText="1"/>
    </xf>
    <xf numFmtId="0" fontId="13" fillId="0" borderId="4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wrapText="1"/>
    </xf>
    <xf numFmtId="0" fontId="20" fillId="0" borderId="0" xfId="0" applyFont="1" applyAlignment="1">
      <alignment horizontal="right"/>
    </xf>
    <xf numFmtId="0" fontId="13" fillId="0" borderId="20" xfId="0" applyFont="1" applyBorder="1" applyAlignment="1">
      <alignment horizontal="right"/>
    </xf>
    <xf numFmtId="1" fontId="21" fillId="0" borderId="14" xfId="0" applyNumberFormat="1" applyFont="1" applyBorder="1" applyAlignment="1">
      <alignment horizontal="center" vertical="center"/>
    </xf>
    <xf numFmtId="3" fontId="23" fillId="0" borderId="6" xfId="0" applyNumberFormat="1" applyFont="1" applyBorder="1" applyAlignment="1">
      <alignment horizontal="center" vertical="center"/>
    </xf>
    <xf numFmtId="3" fontId="23" fillId="0" borderId="3" xfId="0" applyNumberFormat="1" applyFont="1" applyBorder="1" applyAlignment="1">
      <alignment horizontal="center" vertical="center"/>
    </xf>
    <xf numFmtId="3" fontId="23" fillId="0" borderId="4" xfId="0" applyNumberFormat="1" applyFont="1" applyBorder="1" applyAlignment="1">
      <alignment horizontal="center" vertical="center"/>
    </xf>
    <xf numFmtId="3" fontId="23" fillId="0" borderId="21" xfId="0" applyNumberFormat="1" applyFont="1" applyBorder="1" applyAlignment="1">
      <alignment horizontal="center" vertical="center"/>
    </xf>
    <xf numFmtId="3" fontId="23" fillId="0" borderId="1" xfId="0" applyNumberFormat="1" applyFont="1" applyBorder="1" applyAlignment="1">
      <alignment horizontal="center" vertical="center"/>
    </xf>
    <xf numFmtId="3" fontId="23" fillId="0" borderId="32" xfId="0" applyNumberFormat="1" applyFont="1" applyBorder="1" applyAlignment="1">
      <alignment horizontal="center" vertical="center"/>
    </xf>
    <xf numFmtId="2" fontId="21" fillId="0" borderId="2" xfId="0" applyNumberFormat="1" applyFont="1" applyBorder="1" applyAlignment="1">
      <alignment horizontal="center" vertical="center"/>
    </xf>
    <xf numFmtId="2" fontId="21" fillId="0" borderId="25" xfId="0" applyNumberFormat="1" applyFont="1" applyBorder="1" applyAlignment="1">
      <alignment horizontal="center" vertical="center"/>
    </xf>
    <xf numFmtId="1" fontId="23" fillId="0" borderId="22" xfId="0" applyNumberFormat="1" applyFont="1" applyBorder="1" applyAlignment="1">
      <alignment horizontal="center" vertical="center"/>
    </xf>
    <xf numFmtId="2" fontId="23" fillId="0" borderId="2" xfId="0" applyNumberFormat="1" applyFont="1" applyBorder="1" applyAlignment="1">
      <alignment horizontal="center" vertical="center"/>
    </xf>
    <xf numFmtId="2" fontId="23" fillId="0" borderId="25" xfId="0" applyNumberFormat="1" applyFont="1" applyBorder="1" applyAlignment="1">
      <alignment horizontal="center" vertical="center"/>
    </xf>
    <xf numFmtId="1" fontId="21" fillId="0" borderId="22" xfId="0" applyNumberFormat="1" applyFont="1" applyBorder="1" applyAlignment="1">
      <alignment horizontal="center" vertical="center"/>
    </xf>
    <xf numFmtId="4" fontId="21" fillId="0" borderId="2" xfId="0" applyNumberFormat="1" applyFont="1" applyBorder="1" applyAlignment="1">
      <alignment horizontal="center" vertical="center"/>
    </xf>
    <xf numFmtId="4" fontId="21" fillId="0" borderId="40" xfId="0" applyNumberFormat="1" applyFont="1" applyBorder="1" applyAlignment="1">
      <alignment horizontal="center" vertical="center"/>
    </xf>
    <xf numFmtId="3" fontId="23" fillId="0" borderId="22" xfId="0" applyNumberFormat="1" applyFont="1" applyBorder="1" applyAlignment="1">
      <alignment horizontal="center" vertical="center"/>
    </xf>
    <xf numFmtId="4" fontId="23" fillId="0" borderId="2" xfId="0" applyNumberFormat="1" applyFont="1" applyBorder="1" applyAlignment="1">
      <alignment horizontal="center" vertical="center"/>
    </xf>
    <xf numFmtId="4" fontId="23" fillId="0" borderId="25" xfId="0" applyNumberFormat="1" applyFont="1" applyBorder="1" applyAlignment="1">
      <alignment horizontal="center" vertical="center"/>
    </xf>
    <xf numFmtId="3" fontId="23" fillId="0" borderId="10" xfId="0" applyNumberFormat="1" applyFont="1" applyBorder="1" applyAlignment="1">
      <alignment horizontal="center" vertical="center"/>
    </xf>
    <xf numFmtId="3" fontId="23" fillId="0" borderId="12" xfId="0" applyNumberFormat="1" applyFont="1" applyBorder="1" applyAlignment="1">
      <alignment horizontal="center" vertical="center"/>
    </xf>
    <xf numFmtId="4" fontId="21" fillId="0" borderId="25" xfId="0" applyNumberFormat="1" applyFont="1" applyBorder="1" applyAlignment="1">
      <alignment horizontal="center" vertical="center"/>
    </xf>
    <xf numFmtId="3" fontId="23" fillId="0" borderId="14" xfId="0" applyNumberFormat="1" applyFont="1" applyBorder="1" applyAlignment="1">
      <alignment horizontal="center" vertical="center"/>
    </xf>
    <xf numFmtId="3" fontId="21" fillId="0" borderId="14" xfId="0" applyNumberFormat="1" applyFont="1" applyBorder="1" applyAlignment="1">
      <alignment horizontal="center" vertical="center"/>
    </xf>
    <xf numFmtId="4" fontId="21" fillId="0" borderId="3" xfId="0" applyNumberFormat="1" applyFont="1" applyBorder="1" applyAlignment="1">
      <alignment horizontal="center" vertical="center"/>
    </xf>
    <xf numFmtId="4" fontId="23" fillId="0" borderId="3" xfId="0" applyNumberFormat="1" applyFont="1" applyBorder="1" applyAlignment="1">
      <alignment horizontal="center" vertical="center"/>
    </xf>
    <xf numFmtId="4" fontId="23" fillId="0" borderId="4" xfId="0" applyNumberFormat="1" applyFont="1" applyBorder="1" applyAlignment="1">
      <alignment horizontal="center" vertical="center"/>
    </xf>
    <xf numFmtId="4" fontId="21" fillId="0" borderId="1" xfId="0" applyNumberFormat="1" applyFont="1" applyBorder="1" applyAlignment="1">
      <alignment horizontal="center" vertical="center"/>
    </xf>
    <xf numFmtId="4" fontId="23" fillId="0" borderId="1" xfId="0" applyNumberFormat="1" applyFont="1" applyBorder="1" applyAlignment="1">
      <alignment horizontal="center" vertical="center"/>
    </xf>
    <xf numFmtId="4" fontId="23" fillId="0" borderId="32" xfId="0" applyNumberFormat="1" applyFont="1" applyBorder="1" applyAlignment="1">
      <alignment horizontal="center" vertical="center"/>
    </xf>
    <xf numFmtId="4" fontId="21" fillId="0" borderId="16" xfId="0" applyNumberFormat="1" applyFont="1" applyBorder="1" applyAlignment="1">
      <alignment horizontal="center" vertical="center"/>
    </xf>
    <xf numFmtId="4" fontId="23" fillId="0" borderId="16" xfId="0" applyNumberFormat="1" applyFont="1" applyBorder="1" applyAlignment="1">
      <alignment horizontal="center" vertical="center"/>
    </xf>
    <xf numFmtId="4" fontId="23" fillId="0" borderId="27" xfId="0" applyNumberFormat="1" applyFont="1" applyBorder="1" applyAlignment="1">
      <alignment horizontal="center" vertical="center"/>
    </xf>
    <xf numFmtId="4" fontId="21" fillId="0" borderId="19" xfId="0" applyNumberFormat="1" applyFont="1" applyBorder="1" applyAlignment="1">
      <alignment horizontal="center" vertical="center"/>
    </xf>
    <xf numFmtId="4" fontId="23" fillId="0" borderId="19" xfId="0" applyNumberFormat="1" applyFont="1" applyBorder="1" applyAlignment="1">
      <alignment horizontal="center" vertical="center"/>
    </xf>
    <xf numFmtId="4" fontId="23" fillId="0" borderId="52" xfId="0" applyNumberFormat="1" applyFont="1" applyBorder="1" applyAlignment="1">
      <alignment horizontal="center" vertical="center"/>
    </xf>
    <xf numFmtId="3" fontId="2" fillId="0" borderId="55" xfId="0" applyNumberFormat="1" applyFont="1" applyBorder="1" applyAlignment="1">
      <alignment horizontal="center" vertical="center"/>
    </xf>
    <xf numFmtId="0" fontId="50" fillId="0" borderId="0" xfId="0" applyFont="1"/>
    <xf numFmtId="0" fontId="52" fillId="0" borderId="0" xfId="5" applyFont="1"/>
    <xf numFmtId="0" fontId="50" fillId="0" borderId="99" xfId="5" applyFont="1" applyBorder="1"/>
    <xf numFmtId="0" fontId="50" fillId="0" borderId="41" xfId="5" applyFont="1" applyBorder="1"/>
    <xf numFmtId="0" fontId="50" fillId="0" borderId="0" xfId="0" applyNumberFormat="1" applyFont="1" applyFill="1" applyAlignment="1" applyProtection="1">
      <alignment horizontal="center"/>
    </xf>
    <xf numFmtId="0" fontId="50" fillId="0" borderId="0" xfId="0" applyNumberFormat="1" applyFont="1" applyFill="1" applyAlignment="1" applyProtection="1">
      <alignment horizontal="center" wrapText="1"/>
    </xf>
    <xf numFmtId="0" fontId="50" fillId="4" borderId="0" xfId="0" applyNumberFormat="1" applyFont="1" applyFill="1" applyAlignment="1" applyProtection="1"/>
    <xf numFmtId="0" fontId="50" fillId="6" borderId="95" xfId="0" applyNumberFormat="1" applyFont="1" applyFill="1" applyBorder="1" applyAlignment="1" applyProtection="1">
      <alignment horizontal="center" vertical="center" wrapText="1"/>
    </xf>
    <xf numFmtId="0" fontId="51" fillId="4" borderId="95" xfId="0" applyNumberFormat="1" applyFont="1" applyFill="1" applyBorder="1" applyAlignment="1" applyProtection="1">
      <alignment horizontal="center" vertical="center"/>
    </xf>
    <xf numFmtId="0" fontId="50" fillId="9" borderId="109" xfId="0" applyNumberFormat="1" applyFont="1" applyFill="1" applyBorder="1" applyAlignment="1" applyProtection="1">
      <alignment horizontal="center" wrapText="1"/>
    </xf>
    <xf numFmtId="0" fontId="50" fillId="9" borderId="99" xfId="0" applyNumberFormat="1" applyFont="1" applyFill="1" applyBorder="1" applyAlignment="1" applyProtection="1">
      <alignment horizontal="left" vertical="center" wrapText="1"/>
    </xf>
    <xf numFmtId="4" fontId="50" fillId="9" borderId="99" xfId="0" applyNumberFormat="1" applyFont="1" applyFill="1" applyBorder="1" applyAlignment="1" applyProtection="1">
      <alignment horizontal="center" vertical="center" wrapText="1"/>
    </xf>
    <xf numFmtId="4" fontId="50" fillId="9" borderId="110" xfId="0" applyNumberFormat="1" applyFont="1" applyFill="1" applyBorder="1" applyAlignment="1" applyProtection="1">
      <alignment horizontal="center" vertical="center" wrapText="1"/>
    </xf>
    <xf numFmtId="0" fontId="50" fillId="9" borderId="111" xfId="0" applyNumberFormat="1" applyFont="1" applyFill="1" applyBorder="1" applyAlignment="1" applyProtection="1">
      <alignment horizontal="center" wrapText="1"/>
    </xf>
    <xf numFmtId="0" fontId="50" fillId="9" borderId="112" xfId="0" applyNumberFormat="1" applyFont="1" applyFill="1" applyBorder="1" applyAlignment="1" applyProtection="1">
      <alignment horizontal="left" vertical="center" wrapText="1"/>
    </xf>
    <xf numFmtId="4" fontId="50" fillId="9" borderId="112" xfId="0" applyNumberFormat="1" applyFont="1" applyFill="1" applyBorder="1" applyAlignment="1" applyProtection="1">
      <alignment horizontal="center" vertical="center" wrapText="1"/>
    </xf>
    <xf numFmtId="4" fontId="50" fillId="9" borderId="113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Alignment="1" applyProtection="1">
      <alignment horizontal="right" vertical="center"/>
    </xf>
    <xf numFmtId="0" fontId="6" fillId="9" borderId="21" xfId="0" applyNumberFormat="1" applyFont="1" applyFill="1" applyBorder="1" applyAlignment="1" applyProtection="1">
      <alignment horizontal="center" vertical="center" wrapText="1"/>
    </xf>
    <xf numFmtId="0" fontId="6" fillId="9" borderId="1" xfId="0" applyNumberFormat="1" applyFont="1" applyFill="1" applyBorder="1" applyAlignment="1" applyProtection="1">
      <alignment vertical="center" wrapText="1"/>
    </xf>
    <xf numFmtId="49" fontId="14" fillId="9" borderId="1" xfId="0" applyNumberFormat="1" applyFont="1" applyFill="1" applyBorder="1" applyAlignment="1" applyProtection="1">
      <alignment horizontal="center" vertical="center"/>
    </xf>
    <xf numFmtId="3" fontId="33" fillId="9" borderId="1" xfId="0" applyNumberFormat="1" applyFont="1" applyFill="1" applyBorder="1" applyAlignment="1" applyProtection="1">
      <alignment horizontal="center" vertical="center"/>
    </xf>
    <xf numFmtId="3" fontId="33" fillId="9" borderId="32" xfId="0" applyNumberFormat="1" applyFont="1" applyFill="1" applyBorder="1" applyAlignment="1" applyProtection="1">
      <alignment horizontal="center" vertical="center"/>
    </xf>
    <xf numFmtId="0" fontId="6" fillId="9" borderId="22" xfId="0" applyNumberFormat="1" applyFont="1" applyFill="1" applyBorder="1" applyAlignment="1" applyProtection="1">
      <alignment horizontal="center" vertical="center" wrapText="1"/>
    </xf>
    <xf numFmtId="0" fontId="6" fillId="9" borderId="2" xfId="0" applyNumberFormat="1" applyFont="1" applyFill="1" applyBorder="1" applyAlignment="1" applyProtection="1">
      <alignment vertical="center" wrapText="1"/>
    </xf>
    <xf numFmtId="49" fontId="14" fillId="9" borderId="2" xfId="0" applyNumberFormat="1" applyFont="1" applyFill="1" applyBorder="1" applyAlignment="1" applyProtection="1">
      <alignment horizontal="center" vertical="center"/>
    </xf>
    <xf numFmtId="3" fontId="33" fillId="9" borderId="2" xfId="0" applyNumberFormat="1" applyFont="1" applyFill="1" applyBorder="1" applyAlignment="1" applyProtection="1">
      <alignment horizontal="center" vertical="center"/>
    </xf>
    <xf numFmtId="3" fontId="33" fillId="9" borderId="25" xfId="0" applyNumberFormat="1" applyFont="1" applyFill="1" applyBorder="1" applyAlignment="1" applyProtection="1">
      <alignment horizontal="center" vertical="center"/>
    </xf>
    <xf numFmtId="0" fontId="14" fillId="0" borderId="0" xfId="0" applyNumberFormat="1" applyFont="1" applyFill="1" applyAlignment="1" applyProtection="1">
      <alignment horizontal="center"/>
    </xf>
    <xf numFmtId="0" fontId="6" fillId="0" borderId="0" xfId="0" applyNumberFormat="1" applyFont="1" applyFill="1" applyAlignment="1" applyProtection="1">
      <alignment horizontal="right"/>
    </xf>
    <xf numFmtId="0" fontId="16" fillId="3" borderId="25" xfId="0" applyNumberFormat="1" applyFont="1" applyFill="1" applyBorder="1" applyAlignment="1" applyProtection="1">
      <alignment horizontal="center" vertical="center" wrapText="1"/>
    </xf>
    <xf numFmtId="0" fontId="2" fillId="9" borderId="21" xfId="0" applyNumberFormat="1" applyFont="1" applyFill="1" applyBorder="1" applyAlignment="1" applyProtection="1">
      <alignment horizontal="center" wrapText="1"/>
    </xf>
    <xf numFmtId="0" fontId="14" fillId="9" borderId="1" xfId="0" applyNumberFormat="1" applyFont="1" applyFill="1" applyBorder="1" applyAlignment="1" applyProtection="1">
      <alignment horizontal="left" wrapText="1"/>
    </xf>
    <xf numFmtId="0" fontId="2" fillId="9" borderId="1" xfId="0" applyNumberFormat="1" applyFont="1" applyFill="1" applyBorder="1" applyAlignment="1" applyProtection="1">
      <alignment horizontal="center" vertical="center" wrapText="1"/>
    </xf>
    <xf numFmtId="3" fontId="33" fillId="9" borderId="117" xfId="0" applyNumberFormat="1" applyFont="1" applyFill="1" applyBorder="1" applyAlignment="1" applyProtection="1">
      <alignment horizontal="center" vertical="center"/>
    </xf>
    <xf numFmtId="0" fontId="2" fillId="9" borderId="22" xfId="0" applyNumberFormat="1" applyFont="1" applyFill="1" applyBorder="1" applyAlignment="1" applyProtection="1">
      <alignment horizontal="center" wrapText="1"/>
    </xf>
    <xf numFmtId="0" fontId="14" fillId="9" borderId="2" xfId="0" applyNumberFormat="1" applyFont="1" applyFill="1" applyBorder="1" applyAlignment="1" applyProtection="1">
      <alignment horizontal="left" wrapText="1"/>
    </xf>
    <xf numFmtId="0" fontId="2" fillId="9" borderId="2" xfId="0" applyNumberFormat="1" applyFont="1" applyFill="1" applyBorder="1" applyAlignment="1" applyProtection="1">
      <alignment horizontal="center" vertical="center" wrapText="1"/>
    </xf>
    <xf numFmtId="3" fontId="33" fillId="9" borderId="118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center" wrapText="1"/>
    </xf>
    <xf numFmtId="0" fontId="3" fillId="0" borderId="0" xfId="0" applyNumberFormat="1" applyFont="1" applyFill="1" applyAlignment="1" applyProtection="1">
      <alignment horizontal="right"/>
    </xf>
    <xf numFmtId="0" fontId="2" fillId="0" borderId="0" xfId="0" applyNumberFormat="1" applyFont="1" applyFill="1" applyAlignment="1" applyProtection="1">
      <alignment horizontal="right"/>
    </xf>
    <xf numFmtId="0" fontId="6" fillId="8" borderId="15" xfId="0" applyNumberFormat="1" applyFont="1" applyFill="1" applyBorder="1" applyAlignment="1" applyProtection="1">
      <alignment horizontal="center" vertical="center" wrapText="1"/>
    </xf>
    <xf numFmtId="0" fontId="6" fillId="8" borderId="119" xfId="0" applyNumberFormat="1" applyFont="1" applyFill="1" applyBorder="1" applyAlignment="1" applyProtection="1">
      <alignment horizontal="center" vertical="center" wrapText="1"/>
    </xf>
    <xf numFmtId="0" fontId="44" fillId="9" borderId="21" xfId="0" applyNumberFormat="1" applyFont="1" applyFill="1" applyBorder="1" applyAlignment="1" applyProtection="1">
      <alignment vertical="center" wrapText="1"/>
    </xf>
    <xf numFmtId="0" fontId="45" fillId="9" borderId="120" xfId="0" applyNumberFormat="1" applyFont="1" applyFill="1" applyBorder="1" applyAlignment="1" applyProtection="1">
      <alignment horizontal="center" vertical="center" wrapText="1"/>
    </xf>
    <xf numFmtId="3" fontId="33" fillId="9" borderId="121" xfId="0" applyNumberFormat="1" applyFont="1" applyFill="1" applyBorder="1" applyAlignment="1" applyProtection="1">
      <alignment horizontal="center" vertical="center"/>
    </xf>
    <xf numFmtId="0" fontId="44" fillId="9" borderId="22" xfId="0" applyNumberFormat="1" applyFont="1" applyFill="1" applyBorder="1" applyAlignment="1" applyProtection="1">
      <alignment vertical="center" wrapText="1"/>
    </xf>
    <xf numFmtId="0" fontId="45" fillId="9" borderId="122" xfId="0" applyNumberFormat="1" applyFont="1" applyFill="1" applyBorder="1" applyAlignment="1" applyProtection="1">
      <alignment horizontal="center" vertical="center" wrapText="1"/>
    </xf>
    <xf numFmtId="3" fontId="33" fillId="9" borderId="123" xfId="0" applyNumberFormat="1" applyFont="1" applyFill="1" applyBorder="1" applyAlignment="1" applyProtection="1">
      <alignment horizontal="center" vertical="center"/>
    </xf>
    <xf numFmtId="0" fontId="50" fillId="7" borderId="53" xfId="0" applyNumberFormat="1" applyFont="1" applyFill="1" applyBorder="1" applyAlignment="1" applyProtection="1">
      <alignment wrapText="1"/>
    </xf>
    <xf numFmtId="0" fontId="50" fillId="7" borderId="66" xfId="0" applyNumberFormat="1" applyFont="1" applyFill="1" applyBorder="1" applyAlignment="1" applyProtection="1">
      <alignment wrapText="1"/>
    </xf>
    <xf numFmtId="0" fontId="50" fillId="7" borderId="29" xfId="0" applyNumberFormat="1" applyFont="1" applyFill="1" applyBorder="1" applyAlignment="1" applyProtection="1">
      <alignment wrapText="1"/>
    </xf>
    <xf numFmtId="0" fontId="50" fillId="8" borderId="104" xfId="0" applyNumberFormat="1" applyFont="1" applyFill="1" applyBorder="1" applyAlignment="1" applyProtection="1">
      <alignment vertical="center" wrapText="1"/>
    </xf>
    <xf numFmtId="0" fontId="50" fillId="8" borderId="95" xfId="0" applyNumberFormat="1" applyFont="1" applyFill="1" applyBorder="1" applyAlignment="1" applyProtection="1">
      <alignment vertical="center" wrapText="1"/>
    </xf>
    <xf numFmtId="0" fontId="50" fillId="9" borderId="109" xfId="0" applyNumberFormat="1" applyFont="1" applyFill="1" applyBorder="1" applyAlignment="1" applyProtection="1">
      <alignment wrapText="1"/>
    </xf>
    <xf numFmtId="0" fontId="50" fillId="9" borderId="99" xfId="0" applyNumberFormat="1" applyFont="1" applyFill="1" applyBorder="1" applyAlignment="1" applyProtection="1">
      <alignment wrapText="1"/>
    </xf>
    <xf numFmtId="14" fontId="50" fillId="9" borderId="99" xfId="0" applyNumberFormat="1" applyFont="1" applyFill="1" applyBorder="1" applyAlignment="1" applyProtection="1">
      <alignment horizontal="center" wrapText="1"/>
    </xf>
    <xf numFmtId="4" fontId="50" fillId="9" borderId="99" xfId="0" applyNumberFormat="1" applyFont="1" applyFill="1" applyBorder="1" applyAlignment="1" applyProtection="1">
      <alignment horizontal="center" wrapText="1"/>
    </xf>
    <xf numFmtId="0" fontId="50" fillId="9" borderId="110" xfId="0" applyNumberFormat="1" applyFont="1" applyFill="1" applyBorder="1" applyAlignment="1" applyProtection="1">
      <alignment wrapText="1"/>
    </xf>
    <xf numFmtId="0" fontId="50" fillId="9" borderId="111" xfId="0" applyNumberFormat="1" applyFont="1" applyFill="1" applyBorder="1" applyAlignment="1" applyProtection="1">
      <alignment wrapText="1"/>
    </xf>
    <xf numFmtId="0" fontId="50" fillId="9" borderId="112" xfId="0" applyNumberFormat="1" applyFont="1" applyFill="1" applyBorder="1" applyAlignment="1" applyProtection="1">
      <alignment wrapText="1"/>
    </xf>
    <xf numFmtId="14" fontId="50" fillId="9" borderId="112" xfId="0" applyNumberFormat="1" applyFont="1" applyFill="1" applyBorder="1" applyAlignment="1" applyProtection="1">
      <alignment horizontal="center" wrapText="1"/>
    </xf>
    <xf numFmtId="4" fontId="50" fillId="9" borderId="112" xfId="0" applyNumberFormat="1" applyFont="1" applyFill="1" applyBorder="1" applyAlignment="1" applyProtection="1">
      <alignment horizontal="center" wrapText="1"/>
    </xf>
    <xf numFmtId="0" fontId="50" fillId="9" borderId="113" xfId="0" applyNumberFormat="1" applyFont="1" applyFill="1" applyBorder="1" applyAlignment="1" applyProtection="1">
      <alignment wrapText="1"/>
    </xf>
    <xf numFmtId="0" fontId="50" fillId="8" borderId="95" xfId="0" applyNumberFormat="1" applyFont="1" applyFill="1" applyBorder="1" applyAlignment="1" applyProtection="1">
      <alignment horizontal="center" vertical="center" wrapText="1"/>
    </xf>
    <xf numFmtId="0" fontId="50" fillId="7" borderId="99" xfId="0" applyNumberFormat="1" applyFont="1" applyFill="1" applyBorder="1" applyAlignment="1" applyProtection="1">
      <alignment wrapText="1"/>
    </xf>
    <xf numFmtId="4" fontId="50" fillId="9" borderId="99" xfId="0" applyNumberFormat="1" applyFont="1" applyFill="1" applyBorder="1" applyAlignment="1" applyProtection="1">
      <alignment wrapText="1"/>
    </xf>
    <xf numFmtId="0" fontId="50" fillId="7" borderId="112" xfId="0" applyNumberFormat="1" applyFont="1" applyFill="1" applyBorder="1" applyAlignment="1" applyProtection="1">
      <alignment wrapText="1"/>
    </xf>
    <xf numFmtId="4" fontId="50" fillId="9" borderId="112" xfId="0" applyNumberFormat="1" applyFont="1" applyFill="1" applyBorder="1" applyAlignment="1" applyProtection="1">
      <alignment wrapText="1"/>
    </xf>
    <xf numFmtId="0" fontId="6" fillId="4" borderId="0" xfId="0" applyNumberFormat="1" applyFont="1" applyFill="1" applyAlignment="1" applyProtection="1">
      <alignment horizontal="center" vertical="center"/>
    </xf>
    <xf numFmtId="0" fontId="6" fillId="4" borderId="0" xfId="0" applyNumberFormat="1" applyFont="1" applyFill="1" applyAlignment="1" applyProtection="1"/>
    <xf numFmtId="0" fontId="50" fillId="8" borderId="95" xfId="0" applyNumberFormat="1" applyFont="1" applyFill="1" applyBorder="1" applyAlignment="1" applyProtection="1">
      <alignment horizontal="left" vertical="center" wrapText="1"/>
    </xf>
    <xf numFmtId="0" fontId="50" fillId="9" borderId="124" xfId="0" applyNumberFormat="1" applyFont="1" applyFill="1" applyBorder="1" applyAlignment="1" applyProtection="1">
      <alignment wrapText="1"/>
    </xf>
    <xf numFmtId="0" fontId="50" fillId="9" borderId="125" xfId="0" applyNumberFormat="1" applyFont="1" applyFill="1" applyBorder="1" applyAlignment="1" applyProtection="1">
      <alignment wrapText="1"/>
    </xf>
    <xf numFmtId="0" fontId="44" fillId="5" borderId="63" xfId="0" applyNumberFormat="1" applyFont="1" applyFill="1" applyBorder="1" applyAlignment="1" applyProtection="1">
      <alignment horizontal="center" wrapText="1"/>
    </xf>
    <xf numFmtId="0" fontId="44" fillId="5" borderId="64" xfId="0" applyNumberFormat="1" applyFont="1" applyFill="1" applyBorder="1" applyAlignment="1" applyProtection="1">
      <alignment horizontal="center" wrapText="1"/>
    </xf>
    <xf numFmtId="0" fontId="44" fillId="5" borderId="65" xfId="0" applyNumberFormat="1" applyFont="1" applyFill="1" applyBorder="1" applyAlignment="1" applyProtection="1"/>
    <xf numFmtId="0" fontId="2" fillId="0" borderId="81" xfId="0" applyNumberFormat="1" applyFont="1" applyFill="1" applyBorder="1" applyAlignment="1" applyProtection="1"/>
    <xf numFmtId="3" fontId="4" fillId="0" borderId="3" xfId="0" applyNumberFormat="1" applyFont="1" applyFill="1" applyBorder="1" applyAlignment="1" applyProtection="1">
      <alignment horizontal="center" vertical="center"/>
    </xf>
    <xf numFmtId="3" fontId="4" fillId="0" borderId="10" xfId="0" applyNumberFormat="1" applyFont="1" applyFill="1" applyBorder="1" applyAlignment="1" applyProtection="1">
      <alignment horizontal="center" vertical="center"/>
    </xf>
    <xf numFmtId="0" fontId="13" fillId="5" borderId="59" xfId="0" applyNumberFormat="1" applyFont="1" applyFill="1" applyBorder="1" applyAlignment="1" applyProtection="1"/>
    <xf numFmtId="0" fontId="2" fillId="0" borderId="18" xfId="0" applyNumberFormat="1" applyFont="1" applyFill="1" applyBorder="1" applyAlignment="1" applyProtection="1"/>
    <xf numFmtId="3" fontId="4" fillId="0" borderId="2" xfId="0" applyNumberFormat="1" applyFont="1" applyFill="1" applyBorder="1" applyAlignment="1" applyProtection="1">
      <alignment horizontal="center" vertical="center"/>
    </xf>
    <xf numFmtId="0" fontId="4" fillId="0" borderId="18" xfId="0" applyNumberFormat="1" applyFont="1" applyFill="1" applyBorder="1" applyAlignment="1" applyProtection="1">
      <alignment horizontal="center" vertical="center"/>
    </xf>
    <xf numFmtId="0" fontId="40" fillId="5" borderId="57" xfId="0" applyNumberFormat="1" applyFont="1" applyFill="1" applyBorder="1" applyAlignment="1" applyProtection="1"/>
    <xf numFmtId="0" fontId="40" fillId="5" borderId="78" xfId="0" applyNumberFormat="1" applyFont="1" applyFill="1" applyBorder="1" applyAlignment="1" applyProtection="1">
      <alignment horizontal="right"/>
    </xf>
    <xf numFmtId="166" fontId="4" fillId="5" borderId="7" xfId="0" applyNumberFormat="1" applyFont="1" applyFill="1" applyBorder="1" applyAlignment="1" applyProtection="1">
      <alignment horizontal="center" vertical="center"/>
    </xf>
    <xf numFmtId="9" fontId="4" fillId="5" borderId="51" xfId="0" applyNumberFormat="1" applyFont="1" applyFill="1" applyBorder="1" applyAlignment="1" applyProtection="1">
      <alignment horizontal="center" vertical="center"/>
    </xf>
    <xf numFmtId="0" fontId="4" fillId="5" borderId="83" xfId="0" applyNumberFormat="1" applyFont="1" applyFill="1" applyBorder="1" applyAlignment="1" applyProtection="1">
      <alignment horizontal="center" vertical="center"/>
    </xf>
    <xf numFmtId="166" fontId="4" fillId="5" borderId="83" xfId="0" applyNumberFormat="1" applyFont="1" applyFill="1" applyBorder="1" applyAlignment="1" applyProtection="1">
      <alignment horizontal="center" vertical="center"/>
    </xf>
    <xf numFmtId="166" fontId="4" fillId="5" borderId="51" xfId="0" applyNumberFormat="1" applyFont="1" applyFill="1" applyBorder="1" applyAlignment="1" applyProtection="1">
      <alignment horizontal="center" vertical="center"/>
    </xf>
    <xf numFmtId="3" fontId="4" fillId="0" borderId="19" xfId="0" applyNumberFormat="1" applyFont="1" applyFill="1" applyBorder="1" applyAlignment="1" applyProtection="1">
      <alignment horizontal="center" vertical="center"/>
    </xf>
    <xf numFmtId="9" fontId="4" fillId="5" borderId="77" xfId="0" applyNumberFormat="1" applyFont="1" applyFill="1" applyBorder="1" applyAlignment="1" applyProtection="1">
      <alignment horizontal="center" vertical="center"/>
    </xf>
    <xf numFmtId="0" fontId="44" fillId="5" borderId="59" xfId="0" applyNumberFormat="1" applyFont="1" applyFill="1" applyBorder="1" applyAlignment="1" applyProtection="1"/>
    <xf numFmtId="0" fontId="13" fillId="4" borderId="79" xfId="0" applyNumberFormat="1" applyFont="1" applyFill="1" applyBorder="1" applyAlignment="1" applyProtection="1"/>
    <xf numFmtId="0" fontId="13" fillId="4" borderId="80" xfId="0" applyNumberFormat="1" applyFont="1" applyFill="1" applyBorder="1" applyAlignment="1" applyProtection="1">
      <alignment horizontal="right"/>
    </xf>
    <xf numFmtId="0" fontId="4" fillId="4" borderId="80" xfId="0" applyNumberFormat="1" applyFont="1" applyFill="1" applyBorder="1" applyAlignment="1" applyProtection="1">
      <alignment horizontal="center"/>
    </xf>
    <xf numFmtId="9" fontId="4" fillId="4" borderId="80" xfId="0" applyNumberFormat="1" applyFont="1" applyFill="1" applyBorder="1" applyAlignment="1" applyProtection="1"/>
    <xf numFmtId="9" fontId="4" fillId="4" borderId="84" xfId="0" applyNumberFormat="1" applyFont="1" applyFill="1" applyBorder="1" applyAlignment="1" applyProtection="1"/>
    <xf numFmtId="3" fontId="4" fillId="0" borderId="18" xfId="0" applyNumberFormat="1" applyFont="1" applyFill="1" applyBorder="1" applyAlignment="1" applyProtection="1">
      <alignment horizontal="center" vertical="center"/>
    </xf>
    <xf numFmtId="0" fontId="13" fillId="8" borderId="95" xfId="0" applyNumberFormat="1" applyFont="1" applyFill="1" applyBorder="1" applyAlignment="1" applyProtection="1"/>
    <xf numFmtId="0" fontId="13" fillId="9" borderId="99" xfId="0" applyNumberFormat="1" applyFont="1" applyFill="1" applyBorder="1" applyAlignment="1" applyProtection="1">
      <alignment wrapText="1"/>
    </xf>
    <xf numFmtId="0" fontId="0" fillId="4" borderId="0" xfId="0" applyNumberFormat="1" applyFill="1" applyAlignment="1" applyProtection="1"/>
    <xf numFmtId="0" fontId="4" fillId="5" borderId="17" xfId="0" applyNumberFormat="1" applyFont="1" applyFill="1" applyBorder="1" applyAlignment="1" applyProtection="1">
      <alignment horizontal="center" vertical="center" wrapText="1"/>
    </xf>
    <xf numFmtId="0" fontId="4" fillId="5" borderId="17" xfId="0" applyNumberFormat="1" applyFont="1" applyFill="1" applyBorder="1" applyAlignment="1" applyProtection="1">
      <alignment horizontal="center" wrapText="1"/>
    </xf>
    <xf numFmtId="0" fontId="4" fillId="5" borderId="55" xfId="0" applyNumberFormat="1" applyFont="1" applyFill="1" applyBorder="1" applyAlignment="1" applyProtection="1">
      <alignment horizontal="center" vertical="center" wrapText="1"/>
    </xf>
    <xf numFmtId="4" fontId="4" fillId="0" borderId="33" xfId="0" applyNumberFormat="1" applyFont="1" applyFill="1" applyBorder="1" applyAlignment="1" applyProtection="1"/>
    <xf numFmtId="4" fontId="4" fillId="0" borderId="11" xfId="0" applyNumberFormat="1" applyFont="1" applyFill="1" applyBorder="1" applyAlignment="1" applyProtection="1"/>
    <xf numFmtId="4" fontId="4" fillId="0" borderId="30" xfId="0" applyNumberFormat="1" applyFont="1" applyFill="1" applyBorder="1" applyAlignment="1" applyProtection="1"/>
    <xf numFmtId="4" fontId="4" fillId="0" borderId="30" xfId="0" applyNumberFormat="1" applyFont="1" applyFill="1" applyBorder="1" applyAlignment="1" applyProtection="1"/>
    <xf numFmtId="4" fontId="4" fillId="0" borderId="13" xfId="0" applyNumberFormat="1" applyFont="1" applyFill="1" applyBorder="1" applyAlignment="1" applyProtection="1"/>
    <xf numFmtId="4" fontId="4" fillId="0" borderId="31" xfId="0" applyNumberFormat="1" applyFont="1" applyFill="1" applyBorder="1" applyAlignment="1" applyProtection="1"/>
    <xf numFmtId="14" fontId="4" fillId="5" borderId="17" xfId="0" applyNumberFormat="1" applyFont="1" applyFill="1" applyBorder="1" applyAlignment="1" applyProtection="1">
      <alignment horizontal="center" vertical="center" wrapText="1"/>
    </xf>
    <xf numFmtId="0" fontId="13" fillId="5" borderId="55" xfId="0" applyNumberFormat="1" applyFont="1" applyFill="1" applyBorder="1" applyAlignment="1" applyProtection="1">
      <alignment horizontal="center" vertical="center" wrapText="1"/>
    </xf>
    <xf numFmtId="4" fontId="4" fillId="0" borderId="67" xfId="0" applyNumberFormat="1" applyFont="1" applyFill="1" applyBorder="1" applyAlignment="1" applyProtection="1"/>
    <xf numFmtId="4" fontId="4" fillId="0" borderId="9" xfId="0" applyNumberFormat="1" applyFont="1" applyFill="1" applyBorder="1" applyAlignment="1" applyProtection="1"/>
    <xf numFmtId="4" fontId="4" fillId="0" borderId="43" xfId="0" applyNumberFormat="1" applyFont="1" applyFill="1" applyBorder="1" applyAlignment="1" applyProtection="1"/>
    <xf numFmtId="4" fontId="4" fillId="5" borderId="13" xfId="0" applyNumberFormat="1" applyFont="1" applyFill="1" applyBorder="1" applyAlignment="1" applyProtection="1">
      <alignment horizontal="center"/>
    </xf>
    <xf numFmtId="0" fontId="4" fillId="4" borderId="5" xfId="0" applyNumberFormat="1" applyFont="1" applyFill="1" applyBorder="1" applyAlignment="1" applyProtection="1"/>
    <xf numFmtId="0" fontId="4" fillId="4" borderId="5" xfId="0" applyNumberFormat="1" applyFont="1" applyFill="1" applyBorder="1" applyAlignment="1" applyProtection="1">
      <alignment horizontal="right"/>
    </xf>
    <xf numFmtId="0" fontId="4" fillId="4" borderId="5" xfId="0" applyNumberFormat="1" applyFont="1" applyFill="1" applyBorder="1" applyAlignment="1" applyProtection="1">
      <alignment horizontal="center"/>
    </xf>
    <xf numFmtId="0" fontId="4" fillId="4" borderId="0" xfId="0" applyNumberFormat="1" applyFont="1" applyFill="1" applyAlignment="1" applyProtection="1"/>
    <xf numFmtId="0" fontId="4" fillId="4" borderId="0" xfId="0" applyNumberFormat="1" applyFont="1" applyFill="1" applyAlignment="1" applyProtection="1">
      <alignment horizontal="right"/>
    </xf>
    <xf numFmtId="0" fontId="4" fillId="4" borderId="20" xfId="0" applyNumberFormat="1" applyFont="1" applyFill="1" applyBorder="1" applyAlignment="1" applyProtection="1">
      <alignment horizontal="center"/>
    </xf>
    <xf numFmtId="0" fontId="4" fillId="0" borderId="20" xfId="0" applyNumberFormat="1" applyFont="1" applyFill="1" applyBorder="1" applyAlignment="1" applyProtection="1"/>
    <xf numFmtId="0" fontId="4" fillId="4" borderId="55" xfId="0" applyNumberFormat="1" applyFont="1" applyFill="1" applyBorder="1" applyAlignment="1" applyProtection="1">
      <alignment horizontal="right"/>
    </xf>
    <xf numFmtId="0" fontId="4" fillId="5" borderId="15" xfId="0" applyNumberFormat="1" applyFont="1" applyFill="1" applyBorder="1" applyAlignment="1" applyProtection="1">
      <alignment horizontal="center" vertical="center" wrapText="1"/>
    </xf>
    <xf numFmtId="0" fontId="4" fillId="5" borderId="15" xfId="0" applyNumberFormat="1" applyFont="1" applyFill="1" applyBorder="1" applyAlignment="1" applyProtection="1">
      <alignment horizontal="center" wrapText="1"/>
    </xf>
    <xf numFmtId="0" fontId="4" fillId="4" borderId="33" xfId="0" applyNumberFormat="1" applyFont="1" applyFill="1" applyBorder="1" applyAlignment="1" applyProtection="1">
      <alignment horizontal="left"/>
    </xf>
    <xf numFmtId="4" fontId="4" fillId="4" borderId="33" xfId="0" applyNumberFormat="1" applyFont="1" applyFill="1" applyBorder="1" applyAlignment="1" applyProtection="1">
      <alignment horizontal="center" vertical="center" wrapText="1"/>
    </xf>
    <xf numFmtId="0" fontId="4" fillId="4" borderId="28" xfId="0" applyNumberFormat="1" applyFont="1" applyFill="1" applyBorder="1" applyAlignment="1" applyProtection="1">
      <alignment horizontal="left"/>
    </xf>
    <xf numFmtId="4" fontId="4" fillId="4" borderId="50" xfId="0" applyNumberFormat="1" applyFont="1" applyFill="1" applyBorder="1" applyAlignment="1" applyProtection="1">
      <alignment horizontal="center" vertical="center" wrapText="1"/>
    </xf>
    <xf numFmtId="4" fontId="4" fillId="0" borderId="11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left"/>
    </xf>
    <xf numFmtId="4" fontId="4" fillId="0" borderId="13" xfId="0" applyNumberFormat="1" applyFont="1" applyFill="1" applyBorder="1" applyAlignment="1" applyProtection="1">
      <alignment horizontal="center" vertical="center"/>
    </xf>
    <xf numFmtId="4" fontId="4" fillId="0" borderId="17" xfId="0" applyNumberFormat="1" applyFont="1" applyFill="1" applyBorder="1" applyAlignment="1" applyProtection="1">
      <alignment horizontal="center" vertical="center"/>
    </xf>
    <xf numFmtId="0" fontId="4" fillId="0" borderId="43" xfId="0" applyNumberFormat="1" applyFont="1" applyFill="1" applyBorder="1" applyAlignment="1" applyProtection="1">
      <alignment horizontal="left"/>
    </xf>
    <xf numFmtId="4" fontId="4" fillId="0" borderId="9" xfId="0" applyNumberFormat="1" applyFont="1" applyFill="1" applyBorder="1" applyAlignment="1" applyProtection="1">
      <alignment horizontal="center" vertical="center"/>
    </xf>
    <xf numFmtId="0" fontId="4" fillId="0" borderId="43" xfId="0" applyNumberFormat="1" applyFont="1" applyFill="1" applyBorder="1" applyAlignment="1" applyProtection="1"/>
    <xf numFmtId="4" fontId="4" fillId="0" borderId="11" xfId="0" applyNumberFormat="1" applyFont="1" applyFill="1" applyBorder="1" applyAlignment="1" applyProtection="1">
      <alignment horizontal="center" vertical="center"/>
    </xf>
    <xf numFmtId="4" fontId="4" fillId="0" borderId="82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/>
    <xf numFmtId="4" fontId="4" fillId="0" borderId="13" xfId="0" applyNumberFormat="1" applyFont="1" applyFill="1" applyBorder="1" applyAlignment="1" applyProtection="1">
      <alignment horizontal="center" vertical="center"/>
    </xf>
    <xf numFmtId="0" fontId="4" fillId="5" borderId="43" xfId="0" applyNumberFormat="1" applyFont="1" applyFill="1" applyBorder="1" applyAlignment="1" applyProtection="1">
      <alignment horizontal="left"/>
    </xf>
    <xf numFmtId="4" fontId="4" fillId="5" borderId="43" xfId="0" applyNumberFormat="1" applyFont="1" applyFill="1" applyBorder="1" applyAlignment="1" applyProtection="1">
      <alignment horizontal="center" vertical="center"/>
    </xf>
    <xf numFmtId="4" fontId="4" fillId="5" borderId="9" xfId="0" applyNumberFormat="1" applyFont="1" applyFill="1" applyBorder="1" applyAlignment="1" applyProtection="1">
      <alignment horizontal="center" vertical="center"/>
    </xf>
    <xf numFmtId="0" fontId="4" fillId="5" borderId="11" xfId="0" applyNumberFormat="1" applyFont="1" applyFill="1" applyBorder="1" applyAlignment="1" applyProtection="1">
      <alignment horizontal="left"/>
    </xf>
    <xf numFmtId="4" fontId="4" fillId="5" borderId="28" xfId="0" applyNumberFormat="1" applyFont="1" applyFill="1" applyBorder="1" applyAlignment="1" applyProtection="1">
      <alignment horizontal="center" vertical="center"/>
    </xf>
    <xf numFmtId="4" fontId="4" fillId="5" borderId="50" xfId="0" applyNumberFormat="1" applyFont="1" applyFill="1" applyBorder="1" applyAlignment="1" applyProtection="1">
      <alignment horizontal="center" vertical="center"/>
    </xf>
    <xf numFmtId="4" fontId="4" fillId="5" borderId="11" xfId="0" applyNumberFormat="1" applyFont="1" applyFill="1" applyBorder="1" applyAlignment="1" applyProtection="1">
      <alignment horizontal="center" vertical="center"/>
    </xf>
    <xf numFmtId="0" fontId="4" fillId="5" borderId="55" xfId="0" applyNumberFormat="1" applyFont="1" applyFill="1" applyBorder="1" applyAlignment="1" applyProtection="1">
      <alignment horizontal="left"/>
    </xf>
    <xf numFmtId="4" fontId="4" fillId="5" borderId="13" xfId="0" applyNumberFormat="1" applyFont="1" applyFill="1" applyBorder="1" applyAlignment="1" applyProtection="1">
      <alignment horizontal="center" vertical="center"/>
    </xf>
    <xf numFmtId="4" fontId="4" fillId="5" borderId="31" xfId="0" applyNumberFormat="1" applyFont="1" applyFill="1" applyBorder="1" applyAlignment="1" applyProtection="1">
      <alignment horizontal="center" vertical="center"/>
    </xf>
    <xf numFmtId="4" fontId="4" fillId="5" borderId="17" xfId="0" applyNumberFormat="1" applyFont="1" applyFill="1" applyBorder="1" applyAlignment="1" applyProtection="1">
      <alignment horizontal="center" vertical="center"/>
    </xf>
    <xf numFmtId="0" fontId="13" fillId="4" borderId="5" xfId="0" applyNumberFormat="1" applyFont="1" applyFill="1" applyBorder="1" applyAlignment="1" applyProtection="1">
      <alignment horizontal="right"/>
    </xf>
    <xf numFmtId="0" fontId="13" fillId="4" borderId="0" xfId="0" applyNumberFormat="1" applyFont="1" applyFill="1" applyAlignment="1" applyProtection="1">
      <alignment horizontal="center"/>
    </xf>
    <xf numFmtId="0" fontId="13" fillId="4" borderId="5" xfId="0" applyNumberFormat="1" applyFont="1" applyFill="1" applyBorder="1" applyAlignment="1" applyProtection="1">
      <alignment horizontal="center"/>
    </xf>
    <xf numFmtId="0" fontId="13" fillId="4" borderId="0" xfId="0" applyNumberFormat="1" applyFont="1" applyFill="1" applyAlignment="1" applyProtection="1">
      <alignment horizontal="right"/>
    </xf>
    <xf numFmtId="0" fontId="47" fillId="4" borderId="0" xfId="0" applyNumberFormat="1" applyFont="1" applyFill="1" applyAlignment="1" applyProtection="1"/>
    <xf numFmtId="0" fontId="45" fillId="4" borderId="0" xfId="0" applyNumberFormat="1" applyFont="1" applyFill="1" applyAlignment="1" applyProtection="1">
      <alignment wrapText="1"/>
    </xf>
    <xf numFmtId="165" fontId="14" fillId="3" borderId="17" xfId="0" applyNumberFormat="1" applyFont="1" applyFill="1" applyBorder="1" applyAlignment="1" applyProtection="1">
      <alignment horizontal="center" vertical="center" wrapText="1"/>
    </xf>
    <xf numFmtId="0" fontId="14" fillId="3" borderId="20" xfId="0" applyNumberFormat="1" applyFont="1" applyFill="1" applyBorder="1" applyAlignment="1" applyProtection="1">
      <alignment horizontal="center" vertical="center" wrapText="1"/>
    </xf>
    <xf numFmtId="0" fontId="14" fillId="3" borderId="17" xfId="0" applyNumberFormat="1" applyFont="1" applyFill="1" applyBorder="1" applyAlignment="1" applyProtection="1">
      <alignment horizontal="center" vertical="center" wrapText="1"/>
    </xf>
    <xf numFmtId="3" fontId="14" fillId="3" borderId="19" xfId="0" applyNumberFormat="1" applyFont="1" applyFill="1" applyBorder="1" applyAlignment="1" applyProtection="1">
      <alignment horizontal="center" vertical="center" wrapText="1"/>
    </xf>
    <xf numFmtId="0" fontId="14" fillId="3" borderId="52" xfId="0" applyNumberFormat="1" applyFont="1" applyFill="1" applyBorder="1" applyAlignment="1" applyProtection="1">
      <alignment horizontal="center" vertical="center"/>
    </xf>
    <xf numFmtId="0" fontId="14" fillId="9" borderId="21" xfId="0" applyNumberFormat="1" applyFont="1" applyFill="1" applyBorder="1" applyAlignment="1" applyProtection="1">
      <alignment horizontal="center" vertical="center" wrapText="1"/>
    </xf>
    <xf numFmtId="0" fontId="14" fillId="9" borderId="1" xfId="0" applyNumberFormat="1" applyFont="1" applyFill="1" applyBorder="1" applyAlignment="1" applyProtection="1">
      <alignment vertical="center" wrapText="1"/>
    </xf>
    <xf numFmtId="0" fontId="14" fillId="9" borderId="22" xfId="0" applyNumberFormat="1" applyFont="1" applyFill="1" applyBorder="1" applyAlignment="1" applyProtection="1">
      <alignment horizontal="center" vertical="center" wrapText="1"/>
    </xf>
    <xf numFmtId="0" fontId="14" fillId="9" borderId="2" xfId="0" applyNumberFormat="1" applyFont="1" applyFill="1" applyBorder="1" applyAlignment="1" applyProtection="1">
      <alignment vertical="center" wrapText="1"/>
    </xf>
    <xf numFmtId="0" fontId="16" fillId="3" borderId="2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2" fillId="9" borderId="21" xfId="0" applyNumberFormat="1" applyFont="1" applyFill="1" applyBorder="1" applyAlignment="1" applyProtection="1">
      <alignment horizontal="center" vertical="center" wrapText="1"/>
    </xf>
    <xf numFmtId="0" fontId="14" fillId="9" borderId="1" xfId="0" applyNumberFormat="1" applyFont="1" applyFill="1" applyBorder="1" applyAlignment="1" applyProtection="1">
      <alignment horizontal="left" vertical="center" wrapText="1"/>
    </xf>
    <xf numFmtId="3" fontId="32" fillId="9" borderId="1" xfId="0" applyNumberFormat="1" applyFont="1" applyFill="1" applyBorder="1" applyAlignment="1" applyProtection="1">
      <alignment horizontal="center" vertical="center"/>
    </xf>
    <xf numFmtId="3" fontId="32" fillId="9" borderId="129" xfId="0" applyNumberFormat="1" applyFont="1" applyFill="1" applyBorder="1" applyAlignment="1" applyProtection="1">
      <alignment horizontal="center" vertical="center"/>
    </xf>
    <xf numFmtId="3" fontId="32" fillId="9" borderId="117" xfId="0" applyNumberFormat="1" applyFont="1" applyFill="1" applyBorder="1" applyAlignment="1" applyProtection="1">
      <alignment horizontal="center" vertical="center"/>
    </xf>
    <xf numFmtId="0" fontId="2" fillId="9" borderId="22" xfId="0" applyNumberFormat="1" applyFont="1" applyFill="1" applyBorder="1" applyAlignment="1" applyProtection="1">
      <alignment horizontal="center" vertical="center" wrapText="1"/>
    </xf>
    <xf numFmtId="0" fontId="14" fillId="9" borderId="2" xfId="0" applyNumberFormat="1" applyFont="1" applyFill="1" applyBorder="1" applyAlignment="1" applyProtection="1">
      <alignment horizontal="left" vertical="center" wrapText="1"/>
    </xf>
    <xf numFmtId="3" fontId="32" fillId="9" borderId="2" xfId="0" applyNumberFormat="1" applyFont="1" applyFill="1" applyBorder="1" applyAlignment="1" applyProtection="1">
      <alignment horizontal="center" vertical="center"/>
    </xf>
    <xf numFmtId="3" fontId="32" fillId="9" borderId="130" xfId="0" applyNumberFormat="1" applyFont="1" applyFill="1" applyBorder="1" applyAlignment="1" applyProtection="1">
      <alignment horizontal="center" vertical="center"/>
    </xf>
    <xf numFmtId="3" fontId="32" fillId="9" borderId="118" xfId="0" applyNumberFormat="1" applyFont="1" applyFill="1" applyBorder="1" applyAlignment="1" applyProtection="1">
      <alignment horizontal="center" vertical="center"/>
    </xf>
    <xf numFmtId="0" fontId="3" fillId="3" borderId="22" xfId="0" applyNumberFormat="1" applyFont="1" applyFill="1" applyBorder="1" applyAlignment="1" applyProtection="1">
      <alignment horizontal="center" vertical="center" wrapText="1"/>
    </xf>
    <xf numFmtId="0" fontId="3" fillId="3" borderId="2" xfId="0" applyNumberFormat="1" applyFont="1" applyFill="1" applyBorder="1" applyAlignment="1" applyProtection="1">
      <alignment horizontal="center" vertical="center" wrapText="1"/>
    </xf>
    <xf numFmtId="0" fontId="3" fillId="3" borderId="25" xfId="0" applyNumberFormat="1" applyFont="1" applyFill="1" applyBorder="1" applyAlignment="1" applyProtection="1">
      <alignment horizontal="center" vertical="center" wrapText="1"/>
    </xf>
    <xf numFmtId="0" fontId="44" fillId="9" borderId="1" xfId="0" applyNumberFormat="1" applyFont="1" applyFill="1" applyBorder="1" applyAlignment="1" applyProtection="1">
      <alignment vertical="center" wrapText="1"/>
    </xf>
    <xf numFmtId="0" fontId="45" fillId="9" borderId="131" xfId="0" applyNumberFormat="1" applyFont="1" applyFill="1" applyBorder="1" applyAlignment="1" applyProtection="1">
      <alignment horizontal="center" vertical="center" wrapText="1"/>
    </xf>
    <xf numFmtId="0" fontId="44" fillId="9" borderId="2" xfId="0" applyNumberFormat="1" applyFont="1" applyFill="1" applyBorder="1" applyAlignment="1" applyProtection="1">
      <alignment vertical="center" wrapText="1"/>
    </xf>
    <xf numFmtId="0" fontId="45" fillId="9" borderId="132" xfId="0" applyNumberFormat="1" applyFont="1" applyFill="1" applyBorder="1" applyAlignment="1" applyProtection="1">
      <alignment horizontal="center" vertical="center" wrapText="1"/>
    </xf>
    <xf numFmtId="0" fontId="50" fillId="7" borderId="99" xfId="0" applyNumberFormat="1" applyFont="1" applyFill="1" applyBorder="1" applyAlignment="1" applyProtection="1">
      <alignment horizontal="left" vertical="center" wrapText="1"/>
    </xf>
    <xf numFmtId="0" fontId="50" fillId="7" borderId="99" xfId="0" applyNumberFormat="1" applyFont="1" applyFill="1" applyBorder="1" applyAlignment="1" applyProtection="1">
      <alignment horizontal="center" vertical="center" wrapText="1"/>
    </xf>
    <xf numFmtId="0" fontId="50" fillId="4" borderId="105" xfId="0" applyNumberFormat="1" applyFont="1" applyFill="1" applyBorder="1" applyAlignment="1" applyProtection="1">
      <alignment wrapText="1"/>
    </xf>
    <xf numFmtId="0" fontId="50" fillId="4" borderId="106" xfId="0" applyNumberFormat="1" applyFont="1" applyFill="1" applyBorder="1" applyAlignment="1" applyProtection="1">
      <alignment wrapText="1"/>
    </xf>
    <xf numFmtId="0" fontId="3" fillId="3" borderId="36" xfId="0" applyNumberFormat="1" applyFont="1" applyFill="1" applyBorder="1" applyAlignment="1" applyProtection="1">
      <alignment vertical="center" wrapText="1"/>
    </xf>
    <xf numFmtId="0" fontId="2" fillId="3" borderId="7" xfId="0" applyNumberFormat="1" applyFont="1" applyFill="1" applyBorder="1" applyAlignment="1" applyProtection="1">
      <alignment horizontal="center" vertical="center" wrapText="1"/>
    </xf>
    <xf numFmtId="0" fontId="2" fillId="3" borderId="37" xfId="0" applyNumberFormat="1" applyFont="1" applyFill="1" applyBorder="1" applyAlignment="1" applyProtection="1">
      <alignment horizontal="center" wrapText="1"/>
    </xf>
    <xf numFmtId="0" fontId="2" fillId="3" borderId="2" xfId="0" applyNumberFormat="1" applyFont="1" applyFill="1" applyBorder="1" applyAlignment="1" applyProtection="1">
      <alignment horizontal="center" vertical="center" wrapText="1"/>
    </xf>
    <xf numFmtId="0" fontId="2" fillId="3" borderId="25" xfId="0" applyNumberFormat="1" applyFont="1" applyFill="1" applyBorder="1" applyAlignment="1" applyProtection="1">
      <alignment horizontal="center" wrapText="1"/>
    </xf>
    <xf numFmtId="0" fontId="2" fillId="0" borderId="22" xfId="0" applyNumberFormat="1" applyFont="1" applyFill="1" applyBorder="1" applyAlignment="1" applyProtection="1">
      <alignment horizontal="left" vertical="center" wrapText="1"/>
    </xf>
    <xf numFmtId="0" fontId="2" fillId="0" borderId="25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Alignment="1" applyProtection="1">
      <alignment horizontal="center" vertical="center"/>
    </xf>
    <xf numFmtId="49" fontId="2" fillId="0" borderId="0" xfId="0" applyNumberFormat="1" applyFont="1" applyFill="1" applyAlignment="1" applyProtection="1">
      <alignment horizontal="center" vertical="center" textRotation="90" wrapText="1"/>
    </xf>
    <xf numFmtId="0" fontId="2" fillId="0" borderId="0" xfId="0" applyNumberFormat="1" applyFont="1" applyFill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right"/>
    </xf>
    <xf numFmtId="0" fontId="2" fillId="3" borderId="22" xfId="0" applyNumberFormat="1" applyFont="1" applyFill="1" applyBorder="1" applyAlignment="1" applyProtection="1">
      <alignment horizontal="center" vertical="center"/>
    </xf>
    <xf numFmtId="0" fontId="2" fillId="3" borderId="25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Alignment="1" applyProtection="1">
      <alignment horizontal="center" vertical="center"/>
    </xf>
    <xf numFmtId="3" fontId="2" fillId="0" borderId="14" xfId="0" applyNumberFormat="1" applyFont="1" applyFill="1" applyBorder="1" applyAlignment="1" applyProtection="1">
      <alignment horizontal="center" vertical="center"/>
    </xf>
    <xf numFmtId="3" fontId="2" fillId="0" borderId="46" xfId="0" applyNumberFormat="1" applyFont="1" applyFill="1" applyBorder="1" applyAlignment="1" applyProtection="1">
      <alignment horizontal="center" vertical="center"/>
    </xf>
    <xf numFmtId="49" fontId="2" fillId="2" borderId="6" xfId="0" applyNumberFormat="1" applyFont="1" applyFill="1" applyBorder="1" applyAlignment="1" applyProtection="1">
      <alignment horizontal="center" vertical="center"/>
    </xf>
    <xf numFmtId="0" fontId="2" fillId="2" borderId="4" xfId="0" applyNumberFormat="1" applyFont="1" applyFill="1" applyBorder="1" applyAlignment="1" applyProtection="1">
      <alignment horizontal="left" vertical="center" wrapText="1"/>
    </xf>
    <xf numFmtId="3" fontId="2" fillId="0" borderId="10" xfId="0" applyNumberFormat="1" applyFont="1" applyFill="1" applyBorder="1" applyAlignment="1" applyProtection="1">
      <alignment horizontal="center" vertical="center"/>
    </xf>
    <xf numFmtId="3" fontId="2" fillId="0" borderId="75" xfId="0" applyNumberFormat="1" applyFont="1" applyFill="1" applyBorder="1" applyAlignment="1" applyProtection="1">
      <alignment horizontal="center" vertical="center"/>
    </xf>
    <xf numFmtId="3" fontId="2" fillId="0" borderId="3" xfId="0" applyNumberFormat="1" applyFont="1" applyFill="1" applyBorder="1" applyAlignment="1" applyProtection="1">
      <alignment horizontal="center" vertical="center"/>
    </xf>
    <xf numFmtId="3" fontId="2" fillId="0" borderId="4" xfId="0" applyNumberFormat="1" applyFont="1" applyFill="1" applyBorder="1" applyAlignment="1" applyProtection="1">
      <alignment horizontal="center" vertical="center"/>
    </xf>
    <xf numFmtId="49" fontId="2" fillId="2" borderId="21" xfId="0" applyNumberFormat="1" applyFont="1" applyFill="1" applyBorder="1" applyAlignment="1" applyProtection="1">
      <alignment horizontal="center" vertical="center"/>
    </xf>
    <xf numFmtId="0" fontId="2" fillId="2" borderId="32" xfId="0" applyNumberFormat="1" applyFont="1" applyFill="1" applyBorder="1" applyAlignment="1" applyProtection="1">
      <alignment horizontal="left" vertical="center" wrapText="1"/>
    </xf>
    <xf numFmtId="3" fontId="2" fillId="0" borderId="12" xfId="0" applyNumberFormat="1" applyFont="1" applyFill="1" applyBorder="1" applyAlignment="1" applyProtection="1">
      <alignment horizontal="center" vertical="center"/>
    </xf>
    <xf numFmtId="3" fontId="2" fillId="0" borderId="72" xfId="0" applyNumberFormat="1" applyFont="1" applyFill="1" applyBorder="1" applyAlignment="1" applyProtection="1">
      <alignment horizontal="center" vertical="center"/>
    </xf>
    <xf numFmtId="3" fontId="2" fillId="0" borderId="1" xfId="0" applyNumberFormat="1" applyFont="1" applyFill="1" applyBorder="1" applyAlignment="1" applyProtection="1">
      <alignment horizontal="center" vertical="center"/>
    </xf>
    <xf numFmtId="3" fontId="2" fillId="0" borderId="32" xfId="0" applyNumberFormat="1" applyFont="1" applyFill="1" applyBorder="1" applyAlignment="1" applyProtection="1">
      <alignment horizontal="center" vertical="center"/>
    </xf>
    <xf numFmtId="49" fontId="2" fillId="2" borderId="32" xfId="0" applyNumberFormat="1" applyFont="1" applyFill="1" applyBorder="1" applyAlignment="1" applyProtection="1">
      <alignment horizontal="center" vertical="center" wrapText="1"/>
    </xf>
    <xf numFmtId="0" fontId="2" fillId="2" borderId="32" xfId="0" applyNumberFormat="1" applyFont="1" applyFill="1" applyBorder="1" applyAlignment="1" applyProtection="1">
      <alignment vertical="center"/>
    </xf>
    <xf numFmtId="0" fontId="2" fillId="2" borderId="32" xfId="0" applyNumberFormat="1" applyFont="1" applyFill="1" applyBorder="1" applyAlignment="1" applyProtection="1">
      <alignment vertical="center" wrapText="1"/>
    </xf>
    <xf numFmtId="0" fontId="2" fillId="2" borderId="32" xfId="0" applyNumberFormat="1" applyFont="1" applyFill="1" applyBorder="1" applyAlignment="1" applyProtection="1">
      <alignment horizontal="left" vertical="center"/>
    </xf>
    <xf numFmtId="0" fontId="2" fillId="2" borderId="21" xfId="0" applyNumberFormat="1" applyFont="1" applyFill="1" applyBorder="1" applyAlignment="1" applyProtection="1">
      <alignment horizontal="center" vertical="center"/>
    </xf>
    <xf numFmtId="0" fontId="2" fillId="2" borderId="52" xfId="0" applyNumberFormat="1" applyFont="1" applyFill="1" applyBorder="1" applyAlignment="1" applyProtection="1">
      <alignment horizontal="left" vertical="center" wrapText="1"/>
    </xf>
    <xf numFmtId="3" fontId="2" fillId="0" borderId="18" xfId="0" applyNumberFormat="1" applyFont="1" applyFill="1" applyBorder="1" applyAlignment="1" applyProtection="1">
      <alignment horizontal="center" vertical="center"/>
    </xf>
    <xf numFmtId="3" fontId="2" fillId="0" borderId="69" xfId="0" applyNumberFormat="1" applyFont="1" applyFill="1" applyBorder="1" applyAlignment="1" applyProtection="1">
      <alignment horizontal="center" vertical="center"/>
    </xf>
    <xf numFmtId="3" fontId="2" fillId="0" borderId="19" xfId="0" applyNumberFormat="1" applyFont="1" applyFill="1" applyBorder="1" applyAlignment="1" applyProtection="1">
      <alignment horizontal="center" vertical="center"/>
    </xf>
    <xf numFmtId="3" fontId="2" fillId="0" borderId="52" xfId="0" applyNumberFormat="1" applyFont="1" applyFill="1" applyBorder="1" applyAlignment="1" applyProtection="1">
      <alignment horizontal="center" vertical="center"/>
    </xf>
    <xf numFmtId="0" fontId="50" fillId="9" borderId="99" xfId="0" applyNumberFormat="1" applyFont="1" applyFill="1" applyBorder="1" applyAlignment="1" applyProtection="1">
      <alignment horizontal="center" vertical="center" wrapText="1"/>
    </xf>
    <xf numFmtId="4" fontId="50" fillId="9" borderId="99" xfId="0" applyNumberFormat="1" applyFont="1" applyFill="1" applyBorder="1" applyAlignment="1" applyProtection="1">
      <alignment horizontal="right" vertical="center" wrapText="1"/>
    </xf>
    <xf numFmtId="0" fontId="50" fillId="9" borderId="99" xfId="0" applyNumberFormat="1" applyFont="1" applyFill="1" applyBorder="1" applyAlignment="1" applyProtection="1">
      <alignment horizontal="right" vertical="center" wrapText="1"/>
    </xf>
    <xf numFmtId="0" fontId="50" fillId="9" borderId="112" xfId="0" applyNumberFormat="1" applyFont="1" applyFill="1" applyBorder="1" applyAlignment="1" applyProtection="1">
      <alignment horizontal="center" vertical="center" wrapText="1"/>
    </xf>
    <xf numFmtId="4" fontId="50" fillId="9" borderId="112" xfId="0" applyNumberFormat="1" applyFont="1" applyFill="1" applyBorder="1" applyAlignment="1" applyProtection="1">
      <alignment horizontal="right" vertical="center" wrapText="1"/>
    </xf>
    <xf numFmtId="0" fontId="50" fillId="9" borderId="112" xfId="0" applyNumberFormat="1" applyFont="1" applyFill="1" applyBorder="1" applyAlignment="1" applyProtection="1">
      <alignment horizontal="right" vertical="center" wrapText="1"/>
    </xf>
    <xf numFmtId="4" fontId="50" fillId="8" borderId="95" xfId="0" applyNumberFormat="1" applyFont="1" applyFill="1" applyBorder="1" applyAlignment="1" applyProtection="1">
      <alignment horizontal="center" vertical="center" wrapText="1"/>
    </xf>
    <xf numFmtId="4" fontId="50" fillId="9" borderId="99" xfId="0" applyNumberFormat="1" applyFont="1" applyFill="1" applyBorder="1" applyAlignment="1" applyProtection="1">
      <alignment horizontal="center" vertical="center" wrapText="1"/>
    </xf>
    <xf numFmtId="3" fontId="46" fillId="9" borderId="129" xfId="0" applyNumberFormat="1" applyFont="1" applyFill="1" applyBorder="1" applyAlignment="1" applyProtection="1">
      <alignment horizontal="center" vertical="center"/>
    </xf>
    <xf numFmtId="3" fontId="46" fillId="8" borderId="134" xfId="0" applyNumberFormat="1" applyFont="1" applyFill="1" applyBorder="1" applyAlignment="1" applyProtection="1">
      <alignment horizontal="center" vertical="center"/>
    </xf>
    <xf numFmtId="0" fontId="0" fillId="9" borderId="0" xfId="0" applyNumberFormat="1" applyFill="1" applyAlignment="1" applyProtection="1"/>
    <xf numFmtId="0" fontId="6" fillId="0" borderId="0" xfId="0" applyNumberFormat="1" applyFont="1" applyFill="1" applyAlignment="1" applyProtection="1">
      <alignment horizontal="center" vertical="center" wrapText="1"/>
    </xf>
    <xf numFmtId="0" fontId="6" fillId="0" borderId="20" xfId="0" applyNumberFormat="1" applyFont="1" applyFill="1" applyBorder="1" applyAlignment="1" applyProtection="1">
      <alignment horizontal="center" vertical="center" wrapText="1"/>
    </xf>
    <xf numFmtId="0" fontId="2" fillId="3" borderId="29" xfId="0" applyNumberFormat="1" applyFont="1" applyFill="1" applyBorder="1" applyAlignment="1" applyProtection="1">
      <alignment horizontal="center" vertical="center" wrapText="1"/>
    </xf>
    <xf numFmtId="0" fontId="2" fillId="0" borderId="50" xfId="0" applyNumberFormat="1" applyFont="1" applyFill="1" applyBorder="1" applyAlignment="1" applyProtection="1">
      <alignment horizontal="center" vertical="center" wrapText="1"/>
    </xf>
    <xf numFmtId="0" fontId="2" fillId="3" borderId="26" xfId="0" applyNumberFormat="1" applyFont="1" applyFill="1" applyBorder="1" applyAlignment="1" applyProtection="1">
      <alignment horizontal="center" vertical="center" wrapText="1"/>
    </xf>
    <xf numFmtId="0" fontId="2" fillId="3" borderId="27" xfId="0" applyNumberFormat="1" applyFont="1" applyFill="1" applyBorder="1" applyAlignment="1" applyProtection="1">
      <alignment horizontal="center" vertical="center" wrapText="1"/>
    </xf>
    <xf numFmtId="0" fontId="2" fillId="3" borderId="16" xfId="0" applyNumberFormat="1" applyFont="1" applyFill="1" applyBorder="1" applyAlignment="1" applyProtection="1">
      <alignment horizontal="center" vertical="center" wrapText="1"/>
    </xf>
    <xf numFmtId="0" fontId="2" fillId="0" borderId="36" xfId="0" applyNumberFormat="1" applyFont="1" applyFill="1" applyBorder="1" applyAlignment="1" applyProtection="1">
      <alignment horizontal="center" vertical="center" wrapText="1"/>
    </xf>
    <xf numFmtId="0" fontId="3" fillId="0" borderId="51" xfId="0" applyNumberFormat="1" applyFont="1" applyFill="1" applyBorder="1" applyAlignment="1" applyProtection="1">
      <alignment horizontal="center" vertical="center" wrapText="1"/>
    </xf>
    <xf numFmtId="3" fontId="2" fillId="0" borderId="60" xfId="0" applyNumberFormat="1" applyFont="1" applyFill="1" applyBorder="1" applyAlignment="1" applyProtection="1">
      <alignment horizontal="center" vertical="center"/>
    </xf>
    <xf numFmtId="3" fontId="2" fillId="0" borderId="37" xfId="0" applyNumberFormat="1" applyFont="1" applyFill="1" applyBorder="1" applyAlignment="1" applyProtection="1">
      <alignment horizontal="center" vertical="center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2" fillId="0" borderId="2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3" fontId="2" fillId="0" borderId="21" xfId="0" applyNumberFormat="1" applyFont="1" applyFill="1" applyBorder="1" applyAlignment="1" applyProtection="1">
      <alignment horizontal="center" vertical="center"/>
    </xf>
    <xf numFmtId="3" fontId="2" fillId="0" borderId="28" xfId="0" applyNumberFormat="1" applyFont="1" applyFill="1" applyBorder="1" applyAlignment="1" applyProtection="1">
      <alignment horizontal="center" vertical="center"/>
    </xf>
    <xf numFmtId="3" fontId="2" fillId="0" borderId="61" xfId="0" applyNumberFormat="1" applyFont="1" applyFill="1" applyBorder="1" applyAlignment="1" applyProtection="1">
      <alignment horizontal="center" vertical="center"/>
    </xf>
    <xf numFmtId="3" fontId="2" fillId="0" borderId="6" xfId="0" applyNumberFormat="1" applyFont="1" applyFill="1" applyBorder="1" applyAlignment="1" applyProtection="1">
      <alignment horizontal="center" vertical="center"/>
    </xf>
    <xf numFmtId="3" fontId="2" fillId="0" borderId="43" xfId="0" applyNumberFormat="1" applyFont="1" applyFill="1" applyBorder="1" applyAlignment="1" applyProtection="1">
      <alignment horizontal="center" vertical="center"/>
    </xf>
    <xf numFmtId="0" fontId="2" fillId="0" borderId="34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3" fontId="2" fillId="0" borderId="54" xfId="0" applyNumberFormat="1" applyFont="1" applyFill="1" applyBorder="1" applyAlignment="1" applyProtection="1">
      <alignment horizontal="center" vertical="center"/>
    </xf>
    <xf numFmtId="3" fontId="2" fillId="0" borderId="56" xfId="0" applyNumberFormat="1" applyFont="1" applyFill="1" applyBorder="1" applyAlignment="1" applyProtection="1">
      <alignment horizontal="center" vertical="center"/>
    </xf>
    <xf numFmtId="3" fontId="2" fillId="3" borderId="51" xfId="0" applyNumberFormat="1" applyFont="1" applyFill="1" applyBorder="1" applyAlignment="1" applyProtection="1">
      <alignment horizontal="center" vertical="center"/>
    </xf>
    <xf numFmtId="3" fontId="2" fillId="3" borderId="37" xfId="0" applyNumberFormat="1" applyFont="1" applyFill="1" applyBorder="1" applyAlignment="1" applyProtection="1">
      <alignment horizontal="center" vertical="center"/>
    </xf>
    <xf numFmtId="0" fontId="2" fillId="0" borderId="22" xfId="0" applyNumberFormat="1" applyFont="1" applyFill="1" applyBorder="1" applyAlignment="1" applyProtection="1">
      <alignment horizontal="center" vertical="center" wrapText="1"/>
    </xf>
    <xf numFmtId="3" fontId="2" fillId="0" borderId="24" xfId="0" applyNumberFormat="1" applyFont="1" applyFill="1" applyBorder="1" applyAlignment="1" applyProtection="1">
      <alignment horizontal="center" vertical="center"/>
    </xf>
    <xf numFmtId="4" fontId="2" fillId="3" borderId="14" xfId="0" applyNumberFormat="1" applyFont="1" applyFill="1" applyBorder="1" applyAlignment="1" applyProtection="1">
      <alignment horizontal="center" vertical="center"/>
    </xf>
    <xf numFmtId="4" fontId="2" fillId="3" borderId="25" xfId="0" applyNumberFormat="1" applyFont="1" applyFill="1" applyBorder="1" applyAlignment="1" applyProtection="1">
      <alignment horizontal="center" vertical="center"/>
    </xf>
    <xf numFmtId="3" fontId="2" fillId="3" borderId="18" xfId="0" applyNumberFormat="1" applyFont="1" applyFill="1" applyBorder="1" applyAlignment="1" applyProtection="1">
      <alignment horizontal="center" vertical="center"/>
    </xf>
    <xf numFmtId="3" fontId="2" fillId="3" borderId="52" xfId="0" applyNumberFormat="1" applyFont="1" applyFill="1" applyBorder="1" applyAlignment="1" applyProtection="1">
      <alignment horizontal="center" vertical="center"/>
    </xf>
    <xf numFmtId="3" fontId="2" fillId="3" borderId="24" xfId="0" applyNumberFormat="1" applyFont="1" applyFill="1" applyBorder="1" applyAlignment="1" applyProtection="1">
      <alignment horizontal="center" vertical="center"/>
    </xf>
    <xf numFmtId="3" fontId="2" fillId="3" borderId="55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Alignment="1" applyProtection="1">
      <alignment horizontal="center" wrapText="1"/>
    </xf>
    <xf numFmtId="0" fontId="6" fillId="0" borderId="0" xfId="0" applyNumberFormat="1" applyFont="1" applyFill="1" applyAlignment="1" applyProtection="1">
      <alignment wrapText="1"/>
    </xf>
    <xf numFmtId="0" fontId="2" fillId="3" borderId="15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3" fontId="2" fillId="0" borderId="62" xfId="0" applyNumberFormat="1" applyFont="1" applyFill="1" applyBorder="1" applyAlignment="1" applyProtection="1">
      <alignment horizontal="center" vertical="center"/>
    </xf>
    <xf numFmtId="3" fontId="2" fillId="0" borderId="22" xfId="0" applyNumberFormat="1" applyFont="1" applyFill="1" applyBorder="1" applyAlignment="1" applyProtection="1">
      <alignment horizontal="center" vertical="center"/>
    </xf>
    <xf numFmtId="3" fontId="2" fillId="0" borderId="31" xfId="0" applyNumberFormat="1" applyFont="1" applyFill="1" applyBorder="1" applyAlignment="1" applyProtection="1">
      <alignment horizontal="center" vertical="center"/>
    </xf>
    <xf numFmtId="0" fontId="2" fillId="3" borderId="35" xfId="0" applyNumberFormat="1" applyFont="1" applyFill="1" applyBorder="1" applyAlignment="1" applyProtection="1">
      <alignment horizontal="right" vertical="center" wrapText="1"/>
    </xf>
    <xf numFmtId="0" fontId="3" fillId="3" borderId="18" xfId="0" applyNumberFormat="1" applyFont="1" applyFill="1" applyBorder="1" applyAlignment="1" applyProtection="1">
      <alignment horizontal="right" vertical="center" wrapText="1"/>
    </xf>
    <xf numFmtId="3" fontId="2" fillId="3" borderId="19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Alignment="1" applyProtection="1">
      <alignment vertical="center"/>
    </xf>
    <xf numFmtId="0" fontId="4" fillId="0" borderId="0" xfId="0" applyNumberFormat="1" applyFont="1" applyFill="1" applyAlignment="1" applyProtection="1">
      <alignment vertical="center" wrapText="1"/>
    </xf>
    <xf numFmtId="0" fontId="4" fillId="0" borderId="0" xfId="0" applyNumberFormat="1" applyFont="1" applyFill="1" applyAlignment="1" applyProtection="1">
      <alignment horizontal="right"/>
    </xf>
    <xf numFmtId="0" fontId="3" fillId="8" borderId="50" xfId="0" applyNumberFormat="1" applyFont="1" applyFill="1" applyBorder="1" applyAlignment="1" applyProtection="1">
      <alignment horizontal="center" vertical="center" wrapText="1"/>
    </xf>
    <xf numFmtId="0" fontId="3" fillId="0" borderId="24" xfId="0" applyNumberFormat="1" applyFont="1" applyFill="1" applyBorder="1" applyAlignment="1" applyProtection="1">
      <alignment horizontal="center" vertical="center" wrapText="1"/>
    </xf>
    <xf numFmtId="0" fontId="3" fillId="0" borderId="19" xfId="0" applyNumberFormat="1" applyFont="1" applyFill="1" applyBorder="1" applyAlignment="1" applyProtection="1">
      <alignment horizontal="center" vertical="center" wrapText="1"/>
    </xf>
    <xf numFmtId="3" fontId="3" fillId="0" borderId="52" xfId="0" applyNumberFormat="1" applyFont="1" applyFill="1" applyBorder="1" applyAlignment="1" applyProtection="1">
      <alignment horizontal="center" vertical="center"/>
    </xf>
    <xf numFmtId="0" fontId="3" fillId="0" borderId="23" xfId="0" applyNumberFormat="1" applyFont="1" applyFill="1" applyBorder="1" applyAlignment="1" applyProtection="1">
      <alignment horizontal="center" vertical="center" wrapText="1"/>
    </xf>
    <xf numFmtId="0" fontId="3" fillId="0" borderId="16" xfId="0" applyNumberFormat="1" applyFont="1" applyFill="1" applyBorder="1" applyAlignment="1" applyProtection="1">
      <alignment horizontal="center" vertical="center" wrapText="1"/>
    </xf>
    <xf numFmtId="3" fontId="3" fillId="0" borderId="27" xfId="0" applyNumberFormat="1" applyFont="1" applyFill="1" applyBorder="1" applyAlignment="1" applyProtection="1">
      <alignment horizontal="center" vertical="center"/>
    </xf>
    <xf numFmtId="49" fontId="2" fillId="9" borderId="129" xfId="0" applyNumberFormat="1" applyFont="1" applyFill="1" applyBorder="1" applyAlignment="1" applyProtection="1">
      <alignment horizontal="center" vertical="center"/>
    </xf>
    <xf numFmtId="0" fontId="3" fillId="9" borderId="129" xfId="0" applyNumberFormat="1" applyFont="1" applyFill="1" applyBorder="1" applyAlignment="1" applyProtection="1">
      <alignment horizontal="left" vertical="center" wrapText="1"/>
    </xf>
    <xf numFmtId="3" fontId="2" fillId="9" borderId="135" xfId="0" applyNumberFormat="1" applyFont="1" applyFill="1" applyBorder="1" applyAlignment="1" applyProtection="1">
      <alignment horizontal="center" vertical="center"/>
    </xf>
    <xf numFmtId="0" fontId="2" fillId="8" borderId="50" xfId="0" applyNumberFormat="1" applyFont="1" applyFill="1" applyBorder="1" applyAlignment="1" applyProtection="1">
      <alignment vertical="center"/>
    </xf>
    <xf numFmtId="49" fontId="2" fillId="9" borderId="136" xfId="0" applyNumberFormat="1" applyFont="1" applyFill="1" applyBorder="1" applyAlignment="1" applyProtection="1">
      <alignment horizontal="center" vertical="center"/>
    </xf>
    <xf numFmtId="3" fontId="2" fillId="9" borderId="129" xfId="0" applyNumberFormat="1" applyFont="1" applyFill="1" applyBorder="1" applyAlignment="1" applyProtection="1">
      <alignment horizontal="center" vertical="center"/>
    </xf>
    <xf numFmtId="0" fontId="11" fillId="9" borderId="129" xfId="0" applyNumberFormat="1" applyFont="1" applyFill="1" applyBorder="1" applyAlignment="1" applyProtection="1">
      <alignment horizontal="left" vertical="center" wrapText="1"/>
    </xf>
    <xf numFmtId="0" fontId="2" fillId="8" borderId="50" xfId="0" applyNumberFormat="1" applyFont="1" applyFill="1" applyBorder="1" applyAlignment="1" applyProtection="1">
      <alignment vertical="center" wrapText="1"/>
    </xf>
    <xf numFmtId="49" fontId="2" fillId="9" borderId="120" xfId="0" applyNumberFormat="1" applyFont="1" applyFill="1" applyBorder="1" applyAlignment="1" applyProtection="1">
      <alignment horizontal="center" vertical="center" wrapText="1"/>
    </xf>
    <xf numFmtId="0" fontId="3" fillId="9" borderId="1" xfId="0" applyNumberFormat="1" applyFont="1" applyFill="1" applyBorder="1" applyAlignment="1" applyProtection="1">
      <alignment horizontal="left" vertical="center" wrapText="1"/>
    </xf>
    <xf numFmtId="3" fontId="2" fillId="9" borderId="1" xfId="0" applyNumberFormat="1" applyFont="1" applyFill="1" applyBorder="1" applyAlignment="1" applyProtection="1">
      <alignment horizontal="center" vertical="center"/>
    </xf>
    <xf numFmtId="49" fontId="2" fillId="9" borderId="1" xfId="0" applyNumberFormat="1" applyFont="1" applyFill="1" applyBorder="1" applyAlignment="1" applyProtection="1">
      <alignment horizontal="center" vertical="center" wrapText="1"/>
    </xf>
    <xf numFmtId="3" fontId="2" fillId="9" borderId="131" xfId="0" applyNumberFormat="1" applyFont="1" applyFill="1" applyBorder="1" applyAlignment="1" applyProtection="1">
      <alignment horizontal="center" vertical="center"/>
    </xf>
    <xf numFmtId="0" fontId="3" fillId="8" borderId="119" xfId="0" applyNumberFormat="1" applyFont="1" applyFill="1" applyBorder="1" applyAlignment="1" applyProtection="1">
      <alignment horizontal="center" vertical="center" wrapText="1"/>
    </xf>
    <xf numFmtId="0" fontId="3" fillId="8" borderId="15" xfId="0" applyNumberFormat="1" applyFont="1" applyFill="1" applyBorder="1" applyAlignment="1" applyProtection="1">
      <alignment horizontal="center" vertical="center" wrapText="1"/>
    </xf>
    <xf numFmtId="3" fontId="3" fillId="8" borderId="15" xfId="0" applyNumberFormat="1" applyFont="1" applyFill="1" applyBorder="1" applyAlignment="1" applyProtection="1">
      <alignment horizontal="center" vertical="center"/>
    </xf>
    <xf numFmtId="0" fontId="11" fillId="9" borderId="1" xfId="0" applyNumberFormat="1" applyFont="1" applyFill="1" applyBorder="1" applyAlignment="1" applyProtection="1">
      <alignment horizontal="left" vertical="center" wrapText="1"/>
    </xf>
    <xf numFmtId="0" fontId="2" fillId="9" borderId="139" xfId="0" applyNumberFormat="1" applyFont="1" applyFill="1" applyBorder="1" applyAlignment="1" applyProtection="1"/>
    <xf numFmtId="0" fontId="2" fillId="9" borderId="120" xfId="0" applyNumberFormat="1" applyFont="1" applyFill="1" applyBorder="1" applyAlignment="1" applyProtection="1"/>
    <xf numFmtId="0" fontId="3" fillId="8" borderId="140" xfId="0" applyNumberFormat="1" applyFont="1" applyFill="1" applyBorder="1" applyAlignment="1" applyProtection="1">
      <alignment horizontal="center" vertical="center" wrapText="1"/>
    </xf>
    <xf numFmtId="0" fontId="2" fillId="9" borderId="131" xfId="0" applyNumberFormat="1" applyFont="1" applyFill="1" applyBorder="1" applyAlignment="1" applyProtection="1"/>
    <xf numFmtId="0" fontId="2" fillId="9" borderId="141" xfId="0" applyNumberFormat="1" applyFont="1" applyFill="1" applyBorder="1" applyAlignment="1" applyProtection="1"/>
    <xf numFmtId="0" fontId="3" fillId="9" borderId="1" xfId="0" applyNumberFormat="1" applyFont="1" applyFill="1" applyBorder="1" applyAlignment="1" applyProtection="1">
      <alignment horizontal="center" vertical="center" wrapText="1"/>
    </xf>
    <xf numFmtId="3" fontId="3" fillId="9" borderId="1" xfId="0" applyNumberFormat="1" applyFont="1" applyFill="1" applyBorder="1" applyAlignment="1" applyProtection="1">
      <alignment horizontal="center" vertical="center"/>
    </xf>
    <xf numFmtId="0" fontId="2" fillId="8" borderId="50" xfId="0" applyNumberFormat="1" applyFont="1" applyFill="1" applyBorder="1" applyAlignment="1" applyProtection="1"/>
    <xf numFmtId="3" fontId="2" fillId="9" borderId="1" xfId="0" applyNumberFormat="1" applyFont="1" applyFill="1" applyBorder="1" applyAlignment="1" applyProtection="1">
      <alignment horizontal="center" vertical="center" wrapText="1"/>
    </xf>
    <xf numFmtId="0" fontId="3" fillId="8" borderId="142" xfId="0" applyNumberFormat="1" applyFont="1" applyFill="1" applyBorder="1" applyAlignment="1" applyProtection="1">
      <alignment horizontal="center" vertical="center" wrapText="1"/>
    </xf>
    <xf numFmtId="0" fontId="3" fillId="8" borderId="134" xfId="0" applyNumberFormat="1" applyFont="1" applyFill="1" applyBorder="1" applyAlignment="1" applyProtection="1">
      <alignment horizontal="center" vertical="center" wrapText="1"/>
    </xf>
    <xf numFmtId="3" fontId="3" fillId="8" borderId="134" xfId="0" applyNumberFormat="1" applyFont="1" applyFill="1" applyBorder="1" applyAlignment="1" applyProtection="1">
      <alignment horizontal="center" vertical="center"/>
    </xf>
    <xf numFmtId="3" fontId="2" fillId="9" borderId="131" xfId="0" applyNumberFormat="1" applyFont="1" applyFill="1" applyBorder="1" applyAlignment="1" applyProtection="1">
      <alignment horizontal="center" vertical="center" wrapText="1"/>
    </xf>
    <xf numFmtId="0" fontId="4" fillId="8" borderId="138" xfId="0" applyNumberFormat="1" applyFont="1" applyFill="1" applyBorder="1" applyAlignment="1" applyProtection="1"/>
    <xf numFmtId="3" fontId="3" fillId="8" borderId="143" xfId="0" applyNumberFormat="1" applyFont="1" applyFill="1" applyBorder="1" applyAlignment="1" applyProtection="1">
      <alignment horizontal="center" vertical="center"/>
    </xf>
    <xf numFmtId="0" fontId="4" fillId="8" borderId="104" xfId="0" applyNumberFormat="1" applyFont="1" applyFill="1" applyBorder="1" applyAlignment="1" applyProtection="1"/>
    <xf numFmtId="0" fontId="25" fillId="3" borderId="33" xfId="0" applyNumberFormat="1" applyFont="1" applyFill="1" applyBorder="1" applyAlignment="1" applyProtection="1">
      <alignment horizontal="center" vertical="center"/>
    </xf>
    <xf numFmtId="0" fontId="25" fillId="3" borderId="11" xfId="0" applyNumberFormat="1" applyFont="1" applyFill="1" applyBorder="1" applyAlignment="1" applyProtection="1">
      <alignment horizontal="center" vertical="center"/>
    </xf>
    <xf numFmtId="0" fontId="27" fillId="3" borderId="11" xfId="0" applyNumberFormat="1" applyFont="1" applyFill="1" applyBorder="1" applyAlignment="1" applyProtection="1">
      <alignment horizontal="center" vertical="center"/>
    </xf>
    <xf numFmtId="3" fontId="23" fillId="2" borderId="21" xfId="0" applyNumberFormat="1" applyFont="1" applyFill="1" applyBorder="1" applyAlignment="1" applyProtection="1">
      <alignment horizontal="center" vertical="center"/>
    </xf>
    <xf numFmtId="3" fontId="23" fillId="2" borderId="1" xfId="0" applyNumberFormat="1" applyFont="1" applyFill="1" applyBorder="1" applyAlignment="1" applyProtection="1">
      <alignment horizontal="center" vertical="center"/>
    </xf>
    <xf numFmtId="3" fontId="23" fillId="2" borderId="32" xfId="0" applyNumberFormat="1" applyFont="1" applyFill="1" applyBorder="1" applyAlignment="1" applyProtection="1">
      <alignment horizontal="center" vertical="center"/>
    </xf>
    <xf numFmtId="3" fontId="21" fillId="2" borderId="21" xfId="0" applyNumberFormat="1" applyFont="1" applyFill="1" applyBorder="1" applyAlignment="1" applyProtection="1">
      <alignment horizontal="center" vertical="center"/>
    </xf>
    <xf numFmtId="3" fontId="21" fillId="2" borderId="1" xfId="0" applyNumberFormat="1" applyFont="1" applyFill="1" applyBorder="1" applyAlignment="1" applyProtection="1">
      <alignment horizontal="center" vertical="center"/>
    </xf>
    <xf numFmtId="0" fontId="27" fillId="3" borderId="13" xfId="0" applyNumberFormat="1" applyFont="1" applyFill="1" applyBorder="1" applyAlignment="1" applyProtection="1">
      <alignment horizontal="center" vertical="center"/>
    </xf>
    <xf numFmtId="0" fontId="25" fillId="3" borderId="44" xfId="0" applyNumberFormat="1" applyFont="1" applyFill="1" applyBorder="1" applyAlignment="1" applyProtection="1">
      <alignment horizontal="center" vertical="center"/>
    </xf>
    <xf numFmtId="0" fontId="25" fillId="3" borderId="45" xfId="0" applyNumberFormat="1" applyFont="1" applyFill="1" applyBorder="1" applyAlignment="1" applyProtection="1">
      <alignment horizontal="center" vertical="center"/>
    </xf>
    <xf numFmtId="0" fontId="27" fillId="3" borderId="45" xfId="0" applyNumberFormat="1" applyFont="1" applyFill="1" applyBorder="1" applyAlignment="1" applyProtection="1">
      <alignment horizontal="center" vertical="center"/>
    </xf>
    <xf numFmtId="0" fontId="27" fillId="3" borderId="46" xfId="0" applyNumberFormat="1" applyFont="1" applyFill="1" applyBorder="1" applyAlignment="1" applyProtection="1">
      <alignment horizontal="center" vertical="center"/>
    </xf>
    <xf numFmtId="0" fontId="25" fillId="3" borderId="47" xfId="0" applyNumberFormat="1" applyFont="1" applyFill="1" applyBorder="1" applyAlignment="1" applyProtection="1">
      <alignment horizontal="center" vertical="center"/>
    </xf>
    <xf numFmtId="0" fontId="25" fillId="3" borderId="48" xfId="0" applyNumberFormat="1" applyFont="1" applyFill="1" applyBorder="1" applyAlignment="1" applyProtection="1">
      <alignment horizontal="center" vertical="center"/>
    </xf>
    <xf numFmtId="0" fontId="27" fillId="3" borderId="48" xfId="0" applyNumberFormat="1" applyFont="1" applyFill="1" applyBorder="1" applyAlignment="1" applyProtection="1">
      <alignment horizontal="center" vertical="center"/>
    </xf>
    <xf numFmtId="0" fontId="27" fillId="3" borderId="49" xfId="0" applyNumberFormat="1" applyFont="1" applyFill="1" applyBorder="1" applyAlignment="1" applyProtection="1">
      <alignment horizontal="center" vertical="center"/>
    </xf>
    <xf numFmtId="0" fontId="3" fillId="3" borderId="29" xfId="0" applyNumberFormat="1" applyFont="1" applyFill="1" applyBorder="1" applyAlignment="1" applyProtection="1">
      <alignment horizontal="center" vertical="center"/>
    </xf>
    <xf numFmtId="0" fontId="3" fillId="3" borderId="26" xfId="0" applyNumberFormat="1" applyFont="1" applyFill="1" applyBorder="1" applyAlignment="1" applyProtection="1">
      <alignment horizontal="center" vertical="center" wrapText="1"/>
    </xf>
    <xf numFmtId="0" fontId="3" fillId="3" borderId="16" xfId="0" applyNumberFormat="1" applyFont="1" applyFill="1" applyBorder="1" applyAlignment="1" applyProtection="1">
      <alignment horizontal="center" vertical="center" wrapText="1"/>
    </xf>
    <xf numFmtId="0" fontId="3" fillId="3" borderId="27" xfId="0" applyNumberFormat="1" applyFont="1" applyFill="1" applyBorder="1" applyAlignment="1" applyProtection="1">
      <alignment horizontal="center" vertical="center" wrapText="1"/>
    </xf>
    <xf numFmtId="0" fontId="2" fillId="3" borderId="29" xfId="0" applyNumberFormat="1" applyFont="1" applyFill="1" applyBorder="1" applyAlignment="1" applyProtection="1">
      <alignment horizontal="center" vertical="center"/>
    </xf>
    <xf numFmtId="0" fontId="2" fillId="3" borderId="26" xfId="0" applyNumberFormat="1" applyFont="1" applyFill="1" applyBorder="1" applyAlignment="1" applyProtection="1">
      <alignment horizontal="center" vertical="center"/>
    </xf>
    <xf numFmtId="0" fontId="2" fillId="3" borderId="16" xfId="0" applyNumberFormat="1" applyFont="1" applyFill="1" applyBorder="1" applyAlignment="1" applyProtection="1">
      <alignment horizontal="center" vertical="center"/>
    </xf>
    <xf numFmtId="0" fontId="2" fillId="3" borderId="27" xfId="0" applyNumberFormat="1" applyFont="1" applyFill="1" applyBorder="1" applyAlignment="1" applyProtection="1">
      <alignment horizontal="center" vertical="center"/>
    </xf>
    <xf numFmtId="0" fontId="3" fillId="3" borderId="30" xfId="0" applyNumberFormat="1" applyFont="1" applyFill="1" applyBorder="1" applyAlignment="1" applyProtection="1">
      <alignment horizontal="center" vertical="center"/>
    </xf>
    <xf numFmtId="0" fontId="3" fillId="3" borderId="31" xfId="0" applyNumberFormat="1" applyFont="1" applyFill="1" applyBorder="1" applyAlignment="1" applyProtection="1">
      <alignment horizontal="center" vertical="center"/>
    </xf>
    <xf numFmtId="0" fontId="2" fillId="3" borderId="55" xfId="0" applyNumberFormat="1" applyFont="1" applyFill="1" applyBorder="1" applyAlignment="1" applyProtection="1">
      <alignment horizontal="center" vertical="center"/>
    </xf>
    <xf numFmtId="0" fontId="36" fillId="6" borderId="18" xfId="0" applyNumberFormat="1" applyFont="1" applyFill="1" applyBorder="1" applyAlignment="1" applyProtection="1">
      <alignment horizontal="center" vertical="center" wrapText="1"/>
    </xf>
    <xf numFmtId="0" fontId="36" fillId="6" borderId="52" xfId="0" applyNumberFormat="1" applyFont="1" applyFill="1" applyBorder="1" applyAlignment="1" applyProtection="1">
      <alignment horizontal="center" vertical="center" wrapText="1"/>
    </xf>
    <xf numFmtId="4" fontId="13" fillId="0" borderId="10" xfId="0" applyNumberFormat="1" applyFont="1" applyFill="1" applyBorder="1" applyAlignment="1" applyProtection="1"/>
    <xf numFmtId="4" fontId="13" fillId="0" borderId="4" xfId="0" applyNumberFormat="1" applyFont="1" applyFill="1" applyBorder="1" applyAlignment="1" applyProtection="1"/>
    <xf numFmtId="4" fontId="13" fillId="0" borderId="14" xfId="0" applyNumberFormat="1" applyFont="1" applyFill="1" applyBorder="1" applyAlignment="1" applyProtection="1"/>
    <xf numFmtId="4" fontId="13" fillId="0" borderId="25" xfId="0" applyNumberFormat="1" applyFont="1" applyFill="1" applyBorder="1" applyAlignment="1" applyProtection="1"/>
    <xf numFmtId="0" fontId="17" fillId="3" borderId="67" xfId="0" applyNumberFormat="1" applyFont="1" applyFill="1" applyBorder="1" applyAlignment="1" applyProtection="1">
      <alignment horizontal="center" vertical="center" wrapText="1"/>
    </xf>
    <xf numFmtId="0" fontId="21" fillId="3" borderId="14" xfId="0" applyNumberFormat="1" applyFont="1" applyFill="1" applyBorder="1" applyAlignment="1" applyProtection="1">
      <alignment horizontal="center" vertical="center" wrapText="1"/>
    </xf>
    <xf numFmtId="0" fontId="21" fillId="3" borderId="2" xfId="0" applyNumberFormat="1" applyFont="1" applyFill="1" applyBorder="1" applyAlignment="1" applyProtection="1">
      <alignment horizontal="center" vertical="center" wrapText="1"/>
    </xf>
    <xf numFmtId="0" fontId="21" fillId="3" borderId="25" xfId="0" applyNumberFormat="1" applyFont="1" applyFill="1" applyBorder="1" applyAlignment="1" applyProtection="1">
      <alignment horizontal="center" vertical="center" wrapText="1"/>
    </xf>
    <xf numFmtId="0" fontId="17" fillId="3" borderId="15" xfId="0" applyNumberFormat="1" applyFont="1" applyFill="1" applyBorder="1" applyAlignment="1" applyProtection="1">
      <alignment horizontal="center" vertical="center" wrapText="1"/>
    </xf>
    <xf numFmtId="0" fontId="21" fillId="3" borderId="26" xfId="0" applyNumberFormat="1" applyFont="1" applyFill="1" applyBorder="1" applyAlignment="1" applyProtection="1">
      <alignment horizontal="center" vertical="center" wrapText="1"/>
    </xf>
    <xf numFmtId="0" fontId="21" fillId="3" borderId="16" xfId="0" applyNumberFormat="1" applyFont="1" applyFill="1" applyBorder="1" applyAlignment="1" applyProtection="1">
      <alignment horizontal="center" vertical="center" wrapText="1"/>
    </xf>
    <xf numFmtId="0" fontId="21" fillId="3" borderId="27" xfId="0" applyNumberFormat="1" applyFont="1" applyFill="1" applyBorder="1" applyAlignment="1" applyProtection="1">
      <alignment horizontal="center" vertical="center" wrapText="1"/>
    </xf>
    <xf numFmtId="0" fontId="23" fillId="3" borderId="25" xfId="0" applyNumberFormat="1" applyFont="1" applyFill="1" applyBorder="1" applyAlignment="1" applyProtection="1">
      <alignment horizontal="centerContinuous" vertical="center" wrapText="1"/>
    </xf>
    <xf numFmtId="0" fontId="17" fillId="3" borderId="23" xfId="0" applyNumberFormat="1" applyFont="1" applyFill="1" applyBorder="1" applyAlignment="1" applyProtection="1">
      <alignment horizontal="center" vertical="center" wrapText="1"/>
    </xf>
    <xf numFmtId="0" fontId="23" fillId="3" borderId="27" xfId="0" applyNumberFormat="1" applyFont="1" applyFill="1" applyBorder="1" applyAlignment="1" applyProtection="1">
      <alignment horizontal="centerContinuous" vertical="center" wrapText="1"/>
    </xf>
    <xf numFmtId="0" fontId="3" fillId="3" borderId="42" xfId="0" applyNumberFormat="1" applyFont="1" applyFill="1" applyBorder="1" applyAlignment="1" applyProtection="1">
      <alignment horizontal="center" vertical="center" wrapText="1"/>
    </xf>
    <xf numFmtId="0" fontId="3" fillId="3" borderId="19" xfId="0" applyNumberFormat="1" applyFont="1" applyFill="1" applyBorder="1" applyAlignment="1" applyProtection="1">
      <alignment horizontal="center" vertical="center" wrapText="1"/>
    </xf>
    <xf numFmtId="0" fontId="2" fillId="9" borderId="0" xfId="0" applyNumberFormat="1" applyFont="1" applyFill="1" applyAlignment="1" applyProtection="1"/>
    <xf numFmtId="3" fontId="2" fillId="9" borderId="0" xfId="0" applyNumberFormat="1" applyFont="1" applyFill="1" applyAlignment="1" applyProtection="1">
      <alignment horizontal="center" vertical="center"/>
    </xf>
    <xf numFmtId="3" fontId="2" fillId="8" borderId="134" xfId="0" applyNumberFormat="1" applyFont="1" applyFill="1" applyBorder="1" applyAlignment="1" applyProtection="1">
      <alignment horizontal="center" vertical="center"/>
    </xf>
    <xf numFmtId="0" fontId="2" fillId="9" borderId="0" xfId="0" applyNumberFormat="1" applyFont="1" applyFill="1" applyAlignment="1" applyProtection="1">
      <alignment horizontal="center" vertical="center"/>
    </xf>
    <xf numFmtId="0" fontId="2" fillId="8" borderId="95" xfId="0" applyNumberFormat="1" applyFont="1" applyFill="1" applyBorder="1" applyAlignment="1" applyProtection="1"/>
    <xf numFmtId="0" fontId="3" fillId="4" borderId="47" xfId="0" applyNumberFormat="1" applyFont="1" applyFill="1" applyBorder="1" applyAlignment="1" applyProtection="1">
      <alignment horizontal="center" vertical="center"/>
    </xf>
    <xf numFmtId="49" fontId="2" fillId="9" borderId="99" xfId="0" applyNumberFormat="1" applyFont="1" applyFill="1" applyBorder="1" applyAlignment="1" applyProtection="1">
      <alignment horizontal="center" vertical="center"/>
    </xf>
    <xf numFmtId="0" fontId="2" fillId="9" borderId="99" xfId="0" applyNumberFormat="1" applyFont="1" applyFill="1" applyBorder="1" applyAlignment="1" applyProtection="1">
      <alignment horizontal="left" vertical="center" wrapText="1"/>
    </xf>
    <xf numFmtId="49" fontId="2" fillId="8" borderId="95" xfId="0" applyNumberFormat="1" applyFont="1" applyFill="1" applyBorder="1" applyAlignment="1" applyProtection="1">
      <alignment horizontal="center" vertical="center"/>
    </xf>
    <xf numFmtId="0" fontId="2" fillId="8" borderId="142" xfId="0" applyNumberFormat="1" applyFont="1" applyFill="1" applyBorder="1" applyAlignment="1" applyProtection="1">
      <alignment horizontal="left" vertical="center"/>
    </xf>
    <xf numFmtId="49" fontId="2" fillId="9" borderId="0" xfId="0" applyNumberFormat="1" applyFont="1" applyFill="1" applyAlignment="1" applyProtection="1">
      <alignment horizontal="center" vertical="center"/>
    </xf>
    <xf numFmtId="0" fontId="2" fillId="9" borderId="0" xfId="0" applyNumberFormat="1" applyFont="1" applyFill="1" applyAlignment="1" applyProtection="1">
      <alignment horizontal="left" vertical="center" wrapText="1"/>
    </xf>
    <xf numFmtId="0" fontId="2" fillId="9" borderId="0" xfId="0" applyNumberFormat="1" applyFont="1" applyFill="1" applyAlignment="1" applyProtection="1">
      <alignment horizontal="left" vertical="center"/>
    </xf>
    <xf numFmtId="0" fontId="3" fillId="9" borderId="0" xfId="0" applyNumberFormat="1" applyFont="1" applyFill="1" applyAlignment="1" applyProtection="1">
      <alignment horizontal="right" wrapText="1"/>
    </xf>
    <xf numFmtId="0" fontId="3" fillId="9" borderId="0" xfId="0" applyNumberFormat="1" applyFont="1" applyFill="1" applyAlignment="1" applyProtection="1"/>
    <xf numFmtId="0" fontId="2" fillId="0" borderId="28" xfId="0" applyNumberFormat="1" applyFont="1" applyFill="1" applyBorder="1" applyAlignment="1" applyProtection="1"/>
    <xf numFmtId="43" fontId="2" fillId="0" borderId="0" xfId="0" applyNumberFormat="1" applyFont="1" applyFill="1" applyAlignment="1" applyProtection="1">
      <alignment horizontal="left"/>
    </xf>
    <xf numFmtId="0" fontId="3" fillId="0" borderId="0" xfId="0" applyNumberFormat="1" applyFont="1" applyFill="1" applyAlignment="1" applyProtection="1">
      <alignment horizontal="left"/>
    </xf>
    <xf numFmtId="0" fontId="2" fillId="0" borderId="0" xfId="0" applyNumberFormat="1" applyFont="1" applyFill="1" applyAlignment="1" applyProtection="1">
      <alignment horizontal="left" wrapText="1"/>
    </xf>
    <xf numFmtId="0" fontId="15" fillId="9" borderId="1" xfId="0" applyNumberFormat="1" applyFont="1" applyFill="1" applyBorder="1" applyAlignment="1" applyProtection="1">
      <alignment horizontal="left" vertical="center"/>
    </xf>
    <xf numFmtId="3" fontId="15" fillId="9" borderId="1" xfId="0" applyNumberFormat="1" applyFont="1" applyFill="1" applyBorder="1" applyAlignment="1" applyProtection="1">
      <alignment horizontal="center" vertical="center"/>
    </xf>
    <xf numFmtId="3" fontId="15" fillId="9" borderId="1" xfId="0" applyNumberFormat="1" applyFont="1" applyFill="1" applyBorder="1" applyAlignment="1" applyProtection="1">
      <alignment horizontal="center" vertical="center"/>
      <protection locked="0"/>
    </xf>
    <xf numFmtId="0" fontId="15" fillId="9" borderId="129" xfId="0" applyNumberFormat="1" applyFont="1" applyFill="1" applyBorder="1" applyAlignment="1" applyProtection="1">
      <alignment horizontal="right" vertical="center"/>
    </xf>
    <xf numFmtId="4" fontId="3" fillId="8" borderId="155" xfId="0" applyNumberFormat="1" applyFont="1" applyFill="1" applyBorder="1" applyAlignment="1" applyProtection="1">
      <alignment horizontal="center"/>
    </xf>
    <xf numFmtId="4" fontId="41" fillId="4" borderId="23" xfId="0" applyNumberFormat="1" applyFont="1" applyFill="1" applyBorder="1" applyAlignment="1" applyProtection="1">
      <alignment horizontal="center"/>
    </xf>
    <xf numFmtId="4" fontId="3" fillId="8" borderId="15" xfId="0" applyNumberFormat="1" applyFont="1" applyFill="1" applyBorder="1" applyAlignment="1" applyProtection="1">
      <alignment horizontal="center"/>
    </xf>
    <xf numFmtId="4" fontId="3" fillId="8" borderId="119" xfId="0" applyNumberFormat="1" applyFont="1" applyFill="1" applyBorder="1" applyAlignment="1" applyProtection="1">
      <alignment horizontal="center"/>
    </xf>
    <xf numFmtId="0" fontId="15" fillId="9" borderId="0" xfId="0" applyNumberFormat="1" applyFont="1" applyFill="1" applyAlignment="1" applyProtection="1"/>
    <xf numFmtId="0" fontId="41" fillId="9" borderId="0" xfId="0" applyNumberFormat="1" applyFont="1" applyFill="1" applyAlignment="1" applyProtection="1">
      <alignment horizontal="center"/>
    </xf>
    <xf numFmtId="0" fontId="55" fillId="0" borderId="0" xfId="0" applyNumberFormat="1" applyFont="1" applyFill="1" applyAlignment="1" applyProtection="1"/>
    <xf numFmtId="0" fontId="9" fillId="9" borderId="0" xfId="0" applyNumberFormat="1" applyFont="1" applyFill="1" applyAlignment="1" applyProtection="1"/>
    <xf numFmtId="49" fontId="2" fillId="0" borderId="33" xfId="0" applyNumberFormat="1" applyFont="1" applyFill="1" applyBorder="1" applyAlignment="1" applyProtection="1">
      <alignment horizontal="center" vertical="center"/>
    </xf>
    <xf numFmtId="0" fontId="3" fillId="0" borderId="67" xfId="0" applyNumberFormat="1" applyFont="1" applyFill="1" applyBorder="1" applyAlignment="1" applyProtection="1">
      <alignment horizontal="left" vertical="center" wrapText="1"/>
    </xf>
    <xf numFmtId="3" fontId="2" fillId="0" borderId="70" xfId="0" applyNumberFormat="1" applyFont="1" applyFill="1" applyBorder="1" applyAlignment="1" applyProtection="1">
      <alignment horizontal="center" vertical="center"/>
    </xf>
    <xf numFmtId="49" fontId="2" fillId="0" borderId="11" xfId="0" applyNumberFormat="1" applyFont="1" applyFill="1" applyBorder="1" applyAlignment="1" applyProtection="1">
      <alignment horizontal="center" vertical="center"/>
    </xf>
    <xf numFmtId="0" fontId="3" fillId="0" borderId="30" xfId="0" applyNumberFormat="1" applyFont="1" applyFill="1" applyBorder="1" applyAlignment="1" applyProtection="1">
      <alignment horizontal="left" vertical="center" wrapText="1"/>
    </xf>
    <xf numFmtId="3" fontId="2" fillId="0" borderId="71" xfId="0" applyNumberFormat="1" applyFont="1" applyFill="1" applyBorder="1" applyAlignment="1" applyProtection="1">
      <alignment horizontal="center" vertical="center"/>
    </xf>
    <xf numFmtId="49" fontId="2" fillId="0" borderId="13" xfId="0" applyNumberFormat="1" applyFont="1" applyFill="1" applyBorder="1" applyAlignment="1" applyProtection="1">
      <alignment horizontal="center" vertical="center"/>
    </xf>
    <xf numFmtId="0" fontId="3" fillId="0" borderId="31" xfId="0" applyNumberFormat="1" applyFont="1" applyFill="1" applyBorder="1" applyAlignment="1" applyProtection="1">
      <alignment horizontal="left" vertical="center" wrapText="1"/>
    </xf>
    <xf numFmtId="3" fontId="2" fillId="0" borderId="73" xfId="0" applyNumberFormat="1" applyFont="1" applyFill="1" applyBorder="1" applyAlignment="1" applyProtection="1">
      <alignment horizontal="center" vertical="center"/>
    </xf>
    <xf numFmtId="0" fontId="53" fillId="0" borderId="0" xfId="5" applyFont="1" applyAlignment="1">
      <alignment horizontal="center"/>
    </xf>
    <xf numFmtId="0" fontId="6" fillId="4" borderId="0" xfId="0" applyNumberFormat="1" applyFont="1" applyFill="1" applyAlignment="1" applyProtection="1">
      <alignment horizontal="center"/>
    </xf>
    <xf numFmtId="0" fontId="50" fillId="4" borderId="0" xfId="0" applyNumberFormat="1" applyFont="1" applyFill="1" applyAlignment="1" applyProtection="1"/>
    <xf numFmtId="0" fontId="50" fillId="6" borderId="96" xfId="0" applyNumberFormat="1" applyFont="1" applyFill="1" applyBorder="1" applyAlignment="1" applyProtection="1">
      <alignment horizontal="center" vertical="center"/>
    </xf>
    <xf numFmtId="0" fontId="50" fillId="6" borderId="97" xfId="0" applyNumberFormat="1" applyFont="1" applyFill="1" applyBorder="1" applyAlignment="1" applyProtection="1">
      <alignment horizontal="center" vertical="center"/>
    </xf>
    <xf numFmtId="0" fontId="50" fillId="6" borderId="98" xfId="0" applyNumberFormat="1" applyFont="1" applyFill="1" applyBorder="1" applyAlignment="1" applyProtection="1">
      <alignment horizontal="center" vertical="center"/>
    </xf>
    <xf numFmtId="0" fontId="31" fillId="9" borderId="0" xfId="0" applyNumberFormat="1" applyFont="1" applyFill="1" applyAlignment="1" applyProtection="1">
      <alignment horizontal="center" vertical="center" wrapText="1"/>
    </xf>
    <xf numFmtId="165" fontId="6" fillId="3" borderId="60" xfId="0" applyNumberFormat="1" applyFont="1" applyFill="1" applyBorder="1" applyAlignment="1" applyProtection="1">
      <alignment horizontal="center" vertical="center" wrapText="1"/>
    </xf>
    <xf numFmtId="165" fontId="6" fillId="3" borderId="24" xfId="0" applyNumberFormat="1" applyFont="1" applyFill="1" applyBorder="1" applyAlignment="1" applyProtection="1">
      <alignment horizontal="center" vertical="center" wrapText="1"/>
    </xf>
    <xf numFmtId="0" fontId="6" fillId="3" borderId="42" xfId="0" applyNumberFormat="1" applyFont="1" applyFill="1" applyBorder="1" applyAlignment="1" applyProtection="1">
      <alignment horizontal="center" vertical="center" wrapText="1"/>
    </xf>
    <xf numFmtId="0" fontId="6" fillId="3" borderId="19" xfId="0" applyNumberFormat="1" applyFont="1" applyFill="1" applyBorder="1" applyAlignment="1" applyProtection="1">
      <alignment horizontal="center" vertical="center" wrapText="1"/>
    </xf>
    <xf numFmtId="0" fontId="6" fillId="3" borderId="85" xfId="0" applyNumberFormat="1" applyFont="1" applyFill="1" applyBorder="1" applyAlignment="1" applyProtection="1">
      <alignment horizontal="center" vertical="center" wrapText="1"/>
    </xf>
    <xf numFmtId="0" fontId="6" fillId="3" borderId="52" xfId="0" applyNumberFormat="1" applyFont="1" applyFill="1" applyBorder="1" applyAlignment="1" applyProtection="1">
      <alignment horizontal="center" vertical="center" wrapText="1"/>
    </xf>
    <xf numFmtId="3" fontId="6" fillId="8" borderId="88" xfId="0" applyNumberFormat="1" applyFont="1" applyFill="1" applyBorder="1" applyAlignment="1" applyProtection="1">
      <alignment horizontal="center" vertical="center" wrapText="1"/>
    </xf>
    <xf numFmtId="3" fontId="6" fillId="8" borderId="17" xfId="0" applyNumberFormat="1" applyFont="1" applyFill="1" applyBorder="1" applyAlignment="1" applyProtection="1">
      <alignment horizontal="center" vertical="center" wrapText="1"/>
    </xf>
    <xf numFmtId="0" fontId="6" fillId="8" borderId="88" xfId="0" applyNumberFormat="1" applyFont="1" applyFill="1" applyBorder="1" applyAlignment="1" applyProtection="1">
      <alignment horizontal="center" vertical="center" wrapText="1"/>
    </xf>
    <xf numFmtId="0" fontId="6" fillId="8" borderId="114" xfId="0" applyNumberFormat="1" applyFont="1" applyFill="1" applyBorder="1" applyAlignment="1" applyProtection="1">
      <alignment horizontal="center" vertical="center" wrapText="1"/>
    </xf>
    <xf numFmtId="0" fontId="31" fillId="9" borderId="0" xfId="0" applyNumberFormat="1" applyFont="1" applyFill="1" applyAlignment="1" applyProtection="1">
      <alignment horizontal="center"/>
    </xf>
    <xf numFmtId="0" fontId="16" fillId="3" borderId="36" xfId="0" applyNumberFormat="1" applyFont="1" applyFill="1" applyBorder="1" applyAlignment="1" applyProtection="1">
      <alignment horizontal="center" vertical="center" wrapText="1"/>
    </xf>
    <xf numFmtId="0" fontId="32" fillId="3" borderId="22" xfId="0" applyNumberFormat="1" applyFont="1" applyFill="1" applyBorder="1" applyAlignment="1" applyProtection="1">
      <alignment horizontal="center" vertical="center"/>
    </xf>
    <xf numFmtId="0" fontId="16" fillId="3" borderId="7" xfId="0" applyNumberFormat="1" applyFont="1" applyFill="1" applyBorder="1" applyAlignment="1" applyProtection="1">
      <alignment horizontal="center" vertical="center" wrapText="1"/>
    </xf>
    <xf numFmtId="0" fontId="32" fillId="3" borderId="2" xfId="0" applyNumberFormat="1" applyFont="1" applyFill="1" applyBorder="1" applyAlignment="1" applyProtection="1">
      <alignment horizontal="center" vertical="center"/>
    </xf>
    <xf numFmtId="0" fontId="16" fillId="3" borderId="37" xfId="0" applyNumberFormat="1" applyFont="1" applyFill="1" applyBorder="1" applyAlignment="1" applyProtection="1">
      <alignment horizontal="center" vertical="center" wrapText="1"/>
    </xf>
    <xf numFmtId="0" fontId="16" fillId="3" borderId="25" xfId="0" applyNumberFormat="1" applyFont="1" applyFill="1" applyBorder="1" applyAlignment="1" applyProtection="1">
      <alignment horizontal="center" vertical="center" wrapText="1"/>
    </xf>
    <xf numFmtId="0" fontId="16" fillId="8" borderId="88" xfId="0" applyNumberFormat="1" applyFont="1" applyFill="1" applyBorder="1" applyAlignment="1" applyProtection="1">
      <alignment horizontal="center" vertical="center" wrapText="1"/>
    </xf>
    <xf numFmtId="0" fontId="16" fillId="8" borderId="17" xfId="0" applyNumberFormat="1" applyFont="1" applyFill="1" applyBorder="1" applyAlignment="1" applyProtection="1">
      <alignment horizontal="center" vertical="center" wrapText="1"/>
    </xf>
    <xf numFmtId="0" fontId="16" fillId="8" borderId="115" xfId="0" applyNumberFormat="1" applyFont="1" applyFill="1" applyBorder="1" applyAlignment="1" applyProtection="1">
      <alignment horizontal="center" vertical="center" wrapText="1"/>
    </xf>
    <xf numFmtId="0" fontId="16" fillId="8" borderId="116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>
      <alignment horizontal="center"/>
    </xf>
    <xf numFmtId="0" fontId="3" fillId="9" borderId="0" xfId="0" applyNumberFormat="1" applyFont="1" applyFill="1" applyAlignment="1" applyProtection="1">
      <alignment horizontal="center"/>
    </xf>
    <xf numFmtId="0" fontId="3" fillId="3" borderId="33" xfId="0" applyNumberFormat="1" applyFont="1" applyFill="1" applyBorder="1" applyAlignment="1" applyProtection="1">
      <alignment horizontal="center" vertical="center" wrapText="1"/>
    </xf>
    <xf numFmtId="0" fontId="3" fillId="3" borderId="13" xfId="0" applyNumberFormat="1" applyFont="1" applyFill="1" applyBorder="1" applyAlignment="1" applyProtection="1">
      <alignment horizontal="center" vertical="center" wrapText="1"/>
    </xf>
    <xf numFmtId="0" fontId="3" fillId="3" borderId="67" xfId="0" applyNumberFormat="1" applyFont="1" applyFill="1" applyBorder="1" applyAlignment="1" applyProtection="1">
      <alignment horizontal="center" vertical="center" wrapText="1"/>
    </xf>
    <xf numFmtId="0" fontId="3" fillId="3" borderId="31" xfId="0" applyNumberFormat="1" applyFont="1" applyFill="1" applyBorder="1" applyAlignment="1" applyProtection="1">
      <alignment horizontal="center" vertical="center" wrapText="1"/>
    </xf>
    <xf numFmtId="0" fontId="3" fillId="3" borderId="51" xfId="0" applyNumberFormat="1" applyFont="1" applyFill="1" applyBorder="1" applyAlignment="1" applyProtection="1">
      <alignment horizontal="center" vertical="center" wrapText="1"/>
    </xf>
    <xf numFmtId="0" fontId="3" fillId="3" borderId="37" xfId="0" applyNumberFormat="1" applyFont="1" applyFill="1" applyBorder="1" applyAlignment="1" applyProtection="1">
      <alignment horizontal="center" vertical="center" wrapText="1"/>
    </xf>
    <xf numFmtId="0" fontId="50" fillId="8" borderId="100" xfId="0" applyNumberFormat="1" applyFont="1" applyFill="1" applyBorder="1" applyAlignment="1" applyProtection="1">
      <alignment horizontal="left" vertical="center" wrapText="1"/>
    </xf>
    <xf numFmtId="0" fontId="50" fillId="8" borderId="101" xfId="0" applyNumberFormat="1" applyFont="1" applyFill="1" applyBorder="1" applyAlignment="1" applyProtection="1">
      <alignment horizontal="left" vertical="center" wrapText="1"/>
    </xf>
    <xf numFmtId="0" fontId="50" fillId="8" borderId="102" xfId="0" applyNumberFormat="1" applyFont="1" applyFill="1" applyBorder="1" applyAlignment="1" applyProtection="1">
      <alignment horizontal="left" vertical="center" wrapText="1"/>
    </xf>
    <xf numFmtId="0" fontId="50" fillId="7" borderId="53" xfId="0" applyNumberFormat="1" applyFont="1" applyFill="1" applyBorder="1" applyAlignment="1" applyProtection="1">
      <alignment wrapText="1"/>
    </xf>
    <xf numFmtId="0" fontId="50" fillId="7" borderId="66" xfId="0" applyNumberFormat="1" applyFont="1" applyFill="1" applyBorder="1" applyAlignment="1" applyProtection="1">
      <alignment wrapText="1"/>
    </xf>
    <xf numFmtId="0" fontId="50" fillId="7" borderId="29" xfId="0" applyNumberFormat="1" applyFont="1" applyFill="1" applyBorder="1" applyAlignment="1" applyProtection="1">
      <alignment wrapText="1"/>
    </xf>
    <xf numFmtId="0" fontId="50" fillId="8" borderId="103" xfId="0" applyNumberFormat="1" applyFont="1" applyFill="1" applyBorder="1" applyAlignment="1" applyProtection="1">
      <alignment vertical="center" wrapText="1"/>
    </xf>
    <xf numFmtId="0" fontId="50" fillId="8" borderId="104" xfId="0" applyNumberFormat="1" applyFont="1" applyFill="1" applyBorder="1" applyAlignment="1" applyProtection="1">
      <alignment vertical="center" wrapText="1"/>
    </xf>
    <xf numFmtId="0" fontId="50" fillId="8" borderId="96" xfId="0" applyNumberFormat="1" applyFont="1" applyFill="1" applyBorder="1" applyAlignment="1" applyProtection="1">
      <alignment horizontal="center" vertical="center" wrapText="1"/>
    </xf>
    <xf numFmtId="0" fontId="50" fillId="8" borderId="97" xfId="0" applyNumberFormat="1" applyFont="1" applyFill="1" applyBorder="1" applyAlignment="1" applyProtection="1">
      <alignment horizontal="center" vertical="center" wrapText="1"/>
    </xf>
    <xf numFmtId="0" fontId="50" fillId="8" borderId="98" xfId="0" applyNumberFormat="1" applyFont="1" applyFill="1" applyBorder="1" applyAlignment="1" applyProtection="1">
      <alignment horizontal="center" vertical="center" wrapText="1"/>
    </xf>
    <xf numFmtId="0" fontId="50" fillId="8" borderId="103" xfId="0" applyNumberFormat="1" applyFont="1" applyFill="1" applyBorder="1" applyAlignment="1" applyProtection="1">
      <alignment horizontal="center" vertical="center" wrapText="1"/>
    </xf>
    <xf numFmtId="0" fontId="50" fillId="8" borderId="104" xfId="0" applyNumberFormat="1" applyFont="1" applyFill="1" applyBorder="1" applyAlignment="1" applyProtection="1">
      <alignment horizontal="center" vertical="center" wrapText="1"/>
    </xf>
    <xf numFmtId="0" fontId="50" fillId="9" borderId="109" xfId="0" applyNumberFormat="1" applyFont="1" applyFill="1" applyBorder="1" applyAlignment="1" applyProtection="1">
      <alignment wrapText="1"/>
    </xf>
    <xf numFmtId="0" fontId="50" fillId="9" borderId="111" xfId="0" applyNumberFormat="1" applyFont="1" applyFill="1" applyBorder="1" applyAlignment="1" applyProtection="1">
      <alignment wrapText="1"/>
    </xf>
    <xf numFmtId="0" fontId="47" fillId="0" borderId="0" xfId="0" applyFont="1" applyAlignment="1">
      <alignment horizontal="right"/>
    </xf>
    <xf numFmtId="0" fontId="48" fillId="0" borderId="0" xfId="0" applyFont="1" applyAlignment="1">
      <alignment horizontal="center"/>
    </xf>
    <xf numFmtId="0" fontId="40" fillId="5" borderId="86" xfId="0" applyNumberFormat="1" applyFont="1" applyFill="1" applyBorder="1" applyAlignment="1" applyProtection="1">
      <alignment horizontal="right"/>
    </xf>
    <xf numFmtId="0" fontId="40" fillId="5" borderId="77" xfId="0" applyNumberFormat="1" applyFont="1" applyFill="1" applyBorder="1" applyAlignment="1" applyProtection="1">
      <alignment horizontal="right"/>
    </xf>
    <xf numFmtId="0" fontId="13" fillId="0" borderId="0" xfId="0" applyFont="1" applyAlignment="1">
      <alignment horizontal="left" wrapText="1"/>
    </xf>
    <xf numFmtId="0" fontId="4" fillId="0" borderId="89" xfId="0" applyNumberFormat="1" applyFont="1" applyFill="1" applyBorder="1" applyAlignment="1" applyProtection="1">
      <alignment horizontal="left"/>
    </xf>
    <xf numFmtId="0" fontId="4" fillId="0" borderId="67" xfId="0" applyNumberFormat="1" applyFont="1" applyFill="1" applyBorder="1" applyAlignment="1" applyProtection="1">
      <alignment horizontal="left"/>
    </xf>
    <xf numFmtId="0" fontId="4" fillId="0" borderId="48" xfId="0" applyNumberFormat="1" applyFont="1" applyFill="1" applyBorder="1" applyAlignment="1" applyProtection="1">
      <alignment horizontal="left"/>
    </xf>
    <xf numFmtId="0" fontId="4" fillId="0" borderId="30" xfId="0" applyNumberFormat="1" applyFont="1" applyFill="1" applyBorder="1" applyAlignment="1" applyProtection="1">
      <alignment horizontal="left"/>
    </xf>
    <xf numFmtId="0" fontId="4" fillId="0" borderId="49" xfId="0" applyNumberFormat="1" applyFont="1" applyFill="1" applyBorder="1" applyAlignment="1" applyProtection="1">
      <alignment horizontal="left"/>
    </xf>
    <xf numFmtId="0" fontId="4" fillId="0" borderId="31" xfId="0" applyNumberFormat="1" applyFont="1" applyFill="1" applyBorder="1" applyAlignment="1" applyProtection="1">
      <alignment horizontal="left"/>
    </xf>
    <xf numFmtId="0" fontId="4" fillId="0" borderId="87" xfId="0" applyNumberFormat="1" applyFont="1" applyFill="1" applyBorder="1" applyAlignment="1" applyProtection="1">
      <alignment horizontal="left" vertical="center"/>
    </xf>
    <xf numFmtId="0" fontId="4" fillId="0" borderId="62" xfId="0" applyNumberFormat="1" applyFont="1" applyFill="1" applyBorder="1" applyAlignment="1" applyProtection="1">
      <alignment horizontal="left" vertical="center"/>
    </xf>
    <xf numFmtId="0" fontId="4" fillId="0" borderId="47" xfId="0" applyNumberFormat="1" applyFont="1" applyFill="1" applyBorder="1" applyAlignment="1" applyProtection="1">
      <alignment horizontal="left" vertical="center"/>
    </xf>
    <xf numFmtId="0" fontId="4" fillId="0" borderId="43" xfId="0" applyNumberFormat="1" applyFont="1" applyFill="1" applyBorder="1" applyAlignment="1" applyProtection="1">
      <alignment horizontal="left" vertical="center"/>
    </xf>
    <xf numFmtId="0" fontId="4" fillId="5" borderId="49" xfId="0" applyNumberFormat="1" applyFont="1" applyFill="1" applyBorder="1" applyAlignment="1" applyProtection="1">
      <alignment horizontal="center"/>
    </xf>
    <xf numFmtId="0" fontId="4" fillId="5" borderId="31" xfId="0" applyNumberFormat="1" applyFont="1" applyFill="1" applyBorder="1" applyAlignment="1" applyProtection="1">
      <alignment horizontal="center"/>
    </xf>
    <xf numFmtId="0" fontId="4" fillId="0" borderId="88" xfId="0" applyNumberFormat="1" applyFont="1" applyFill="1" applyBorder="1" applyAlignment="1" applyProtection="1">
      <alignment horizontal="left" vertical="center"/>
    </xf>
    <xf numFmtId="0" fontId="4" fillId="0" borderId="50" xfId="0" applyNumberFormat="1" applyFont="1" applyFill="1" applyBorder="1" applyAlignment="1" applyProtection="1">
      <alignment horizontal="left" vertical="center"/>
    </xf>
    <xf numFmtId="0" fontId="4" fillId="0" borderId="17" xfId="0" applyNumberFormat="1" applyFont="1" applyFill="1" applyBorder="1" applyAlignment="1" applyProtection="1">
      <alignment horizontal="left" vertical="center"/>
    </xf>
    <xf numFmtId="0" fontId="4" fillId="5" borderId="50" xfId="0" applyNumberFormat="1" applyFont="1" applyFill="1" applyBorder="1" applyAlignment="1" applyProtection="1">
      <alignment horizontal="left" vertical="center"/>
    </xf>
    <xf numFmtId="0" fontId="4" fillId="5" borderId="17" xfId="0" applyNumberFormat="1" applyFont="1" applyFill="1" applyBorder="1" applyAlignment="1" applyProtection="1">
      <alignment horizontal="left" vertical="center"/>
    </xf>
    <xf numFmtId="0" fontId="40" fillId="4" borderId="0" xfId="0" applyNumberFormat="1" applyFont="1" applyFill="1" applyAlignment="1" applyProtection="1">
      <alignment horizontal="left" wrapText="1"/>
    </xf>
    <xf numFmtId="0" fontId="4" fillId="0" borderId="0" xfId="0" applyNumberFormat="1" applyFont="1" applyFill="1" applyAlignment="1" applyProtection="1">
      <alignment horizontal="left"/>
    </xf>
    <xf numFmtId="0" fontId="4" fillId="0" borderId="0" xfId="0" applyNumberFormat="1" applyFont="1" applyFill="1" applyAlignment="1" applyProtection="1">
      <alignment horizontal="left" wrapText="1"/>
    </xf>
    <xf numFmtId="0" fontId="53" fillId="0" borderId="0" xfId="5" applyFont="1" applyAlignment="1">
      <alignment horizontal="center" vertical="center" wrapText="1"/>
    </xf>
    <xf numFmtId="0" fontId="2" fillId="8" borderId="96" xfId="0" applyNumberFormat="1" applyFont="1" applyFill="1" applyBorder="1" applyAlignment="1" applyProtection="1">
      <alignment wrapText="1"/>
    </xf>
    <xf numFmtId="0" fontId="2" fillId="8" borderId="97" xfId="0" applyNumberFormat="1" applyFont="1" applyFill="1" applyBorder="1" applyAlignment="1" applyProtection="1">
      <alignment wrapText="1"/>
    </xf>
    <xf numFmtId="0" fontId="2" fillId="8" borderId="98" xfId="0" applyNumberFormat="1" applyFont="1" applyFill="1" applyBorder="1" applyAlignment="1" applyProtection="1">
      <alignment wrapText="1"/>
    </xf>
    <xf numFmtId="0" fontId="2" fillId="9" borderId="126" xfId="0" applyNumberFormat="1" applyFont="1" applyFill="1" applyBorder="1" applyAlignment="1" applyProtection="1">
      <alignment wrapText="1"/>
    </xf>
    <xf numFmtId="0" fontId="2" fillId="9" borderId="127" xfId="0" applyNumberFormat="1" applyFont="1" applyFill="1" applyBorder="1" applyAlignment="1" applyProtection="1">
      <alignment wrapText="1"/>
    </xf>
    <xf numFmtId="0" fontId="2" fillId="9" borderId="128" xfId="0" applyNumberFormat="1" applyFont="1" applyFill="1" applyBorder="1" applyAlignment="1" applyProtection="1">
      <alignment wrapText="1"/>
    </xf>
    <xf numFmtId="0" fontId="31" fillId="0" borderId="0" xfId="0" applyFont="1" applyAlignment="1">
      <alignment horizontal="center" vertical="center" wrapText="1"/>
    </xf>
    <xf numFmtId="165" fontId="6" fillId="3" borderId="88" xfId="0" applyNumberFormat="1" applyFont="1" applyFill="1" applyBorder="1" applyAlignment="1" applyProtection="1">
      <alignment horizontal="center" vertical="center" wrapText="1"/>
    </xf>
    <xf numFmtId="165" fontId="6" fillId="3" borderId="50" xfId="0" applyNumberFormat="1" applyFont="1" applyFill="1" applyBorder="1" applyAlignment="1" applyProtection="1">
      <alignment horizontal="center" vertical="center" wrapText="1"/>
    </xf>
    <xf numFmtId="165" fontId="6" fillId="3" borderId="17" xfId="0" applyNumberFormat="1" applyFont="1" applyFill="1" applyBorder="1" applyAlignment="1" applyProtection="1">
      <alignment horizontal="center" vertical="center" wrapText="1"/>
    </xf>
    <xf numFmtId="0" fontId="6" fillId="3" borderId="62" xfId="0" applyNumberFormat="1" applyFont="1" applyFill="1" applyBorder="1" applyAlignment="1" applyProtection="1">
      <alignment horizontal="center" vertical="center" wrapText="1"/>
    </xf>
    <xf numFmtId="0" fontId="6" fillId="3" borderId="28" xfId="0" applyNumberFormat="1" applyFont="1" applyFill="1" applyBorder="1" applyAlignment="1" applyProtection="1">
      <alignment horizontal="center" vertical="center" wrapText="1"/>
    </xf>
    <xf numFmtId="0" fontId="6" fillId="3" borderId="55" xfId="0" applyNumberFormat="1" applyFont="1" applyFill="1" applyBorder="1" applyAlignment="1" applyProtection="1">
      <alignment horizontal="center" vertical="center" wrapText="1"/>
    </xf>
    <xf numFmtId="0" fontId="6" fillId="3" borderId="66" xfId="0" applyNumberFormat="1" applyFont="1" applyFill="1" applyBorder="1" applyAlignment="1" applyProtection="1">
      <alignment horizontal="center" vertical="center"/>
    </xf>
    <xf numFmtId="0" fontId="6" fillId="3" borderId="29" xfId="0" applyNumberFormat="1" applyFont="1" applyFill="1" applyBorder="1" applyAlignment="1" applyProtection="1">
      <alignment horizontal="center" vertical="center"/>
    </xf>
    <xf numFmtId="3" fontId="6" fillId="3" borderId="42" xfId="0" applyNumberFormat="1" applyFont="1" applyFill="1" applyBorder="1" applyAlignment="1" applyProtection="1">
      <alignment horizontal="center" vertical="center" wrapText="1"/>
    </xf>
    <xf numFmtId="3" fontId="6" fillId="3" borderId="19" xfId="0" applyNumberFormat="1" applyFont="1" applyFill="1" applyBorder="1" applyAlignment="1" applyProtection="1">
      <alignment horizontal="center" vertical="center" wrapText="1"/>
    </xf>
    <xf numFmtId="0" fontId="6" fillId="3" borderId="85" xfId="0" applyNumberFormat="1" applyFont="1" applyFill="1" applyBorder="1" applyAlignment="1" applyProtection="1">
      <alignment horizontal="center" vertical="center"/>
    </xf>
    <xf numFmtId="0" fontId="6" fillId="3" borderId="52" xfId="0" applyNumberFormat="1" applyFont="1" applyFill="1" applyBorder="1" applyAlignment="1" applyProtection="1">
      <alignment horizontal="center" vertical="center"/>
    </xf>
    <xf numFmtId="0" fontId="14" fillId="8" borderId="96" xfId="0" applyNumberFormat="1" applyFont="1" applyFill="1" applyBorder="1" applyAlignment="1" applyProtection="1">
      <alignment wrapText="1"/>
    </xf>
    <xf numFmtId="0" fontId="14" fillId="8" borderId="97" xfId="0" applyNumberFormat="1" applyFont="1" applyFill="1" applyBorder="1" applyAlignment="1" applyProtection="1">
      <alignment wrapText="1"/>
    </xf>
    <xf numFmtId="0" fontId="14" fillId="8" borderId="98" xfId="0" applyNumberFormat="1" applyFont="1" applyFill="1" applyBorder="1" applyAlignment="1" applyProtection="1">
      <alignment wrapText="1"/>
    </xf>
    <xf numFmtId="0" fontId="14" fillId="9" borderId="126" xfId="0" applyNumberFormat="1" applyFont="1" applyFill="1" applyBorder="1" applyAlignment="1" applyProtection="1">
      <alignment wrapText="1"/>
    </xf>
    <xf numFmtId="0" fontId="14" fillId="9" borderId="127" xfId="0" applyNumberFormat="1" applyFont="1" applyFill="1" applyBorder="1" applyAlignment="1" applyProtection="1">
      <alignment wrapText="1"/>
    </xf>
    <xf numFmtId="0" fontId="14" fillId="9" borderId="128" xfId="0" applyNumberFormat="1" applyFont="1" applyFill="1" applyBorder="1" applyAlignment="1" applyProtection="1">
      <alignment wrapText="1"/>
    </xf>
    <xf numFmtId="0" fontId="31" fillId="0" borderId="0" xfId="0" applyFont="1" applyAlignment="1">
      <alignment horizontal="center"/>
    </xf>
    <xf numFmtId="0" fontId="16" fillId="3" borderId="90" xfId="0" applyNumberFormat="1" applyFont="1" applyFill="1" applyBorder="1" applyAlignment="1" applyProtection="1">
      <alignment horizontal="center" vertical="center" wrapText="1"/>
    </xf>
    <xf numFmtId="0" fontId="16" fillId="3" borderId="91" xfId="0" applyNumberFormat="1" applyFont="1" applyFill="1" applyBorder="1" applyAlignment="1" applyProtection="1">
      <alignment horizontal="center" vertical="center" wrapText="1"/>
    </xf>
    <xf numFmtId="0" fontId="16" fillId="3" borderId="67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/>
    </xf>
    <xf numFmtId="0" fontId="3" fillId="3" borderId="36" xfId="0" applyNumberFormat="1" applyFont="1" applyFill="1" applyBorder="1" applyAlignment="1" applyProtection="1">
      <alignment horizontal="center" vertical="center" wrapText="1"/>
    </xf>
    <xf numFmtId="0" fontId="3" fillId="3" borderId="22" xfId="0" applyNumberFormat="1" applyFont="1" applyFill="1" applyBorder="1" applyAlignment="1" applyProtection="1">
      <alignment horizontal="center" vertical="center" wrapText="1"/>
    </xf>
    <xf numFmtId="0" fontId="3" fillId="3" borderId="90" xfId="0" applyNumberFormat="1" applyFont="1" applyFill="1" applyBorder="1" applyAlignment="1" applyProtection="1">
      <alignment horizontal="center" vertical="center" wrapText="1"/>
    </xf>
    <xf numFmtId="0" fontId="3" fillId="3" borderId="40" xfId="0" applyNumberFormat="1" applyFont="1" applyFill="1" applyBorder="1" applyAlignment="1" applyProtection="1">
      <alignment horizontal="center" vertical="center" wrapText="1"/>
    </xf>
    <xf numFmtId="0" fontId="3" fillId="3" borderId="7" xfId="0" applyNumberFormat="1" applyFont="1" applyFill="1" applyBorder="1" applyAlignment="1" applyProtection="1">
      <alignment horizontal="center" vertical="center" wrapText="1"/>
    </xf>
    <xf numFmtId="0" fontId="2" fillId="3" borderId="37" xfId="0" applyNumberFormat="1" applyFont="1" applyFill="1" applyBorder="1" applyAlignment="1" applyProtection="1">
      <alignment horizontal="center" vertical="center"/>
    </xf>
    <xf numFmtId="0" fontId="6" fillId="4" borderId="0" xfId="0" applyNumberFormat="1" applyFont="1" applyFill="1" applyAlignment="1" applyProtection="1">
      <alignment horizontal="center" vertical="center"/>
    </xf>
    <xf numFmtId="0" fontId="16" fillId="0" borderId="0" xfId="0" applyFont="1" applyAlignment="1">
      <alignment horizontal="center" wrapText="1"/>
    </xf>
    <xf numFmtId="2" fontId="3" fillId="3" borderId="87" xfId="0" applyNumberFormat="1" applyFont="1" applyFill="1" applyBorder="1" applyAlignment="1" applyProtection="1">
      <alignment horizontal="center" vertical="center" wrapText="1"/>
    </xf>
    <xf numFmtId="2" fontId="3" fillId="3" borderId="5" xfId="0" applyNumberFormat="1" applyFont="1" applyFill="1" applyBorder="1" applyAlignment="1" applyProtection="1">
      <alignment horizontal="center" vertical="center" wrapText="1"/>
    </xf>
    <xf numFmtId="2" fontId="3" fillId="3" borderId="62" xfId="0" applyNumberFormat="1" applyFont="1" applyFill="1" applyBorder="1" applyAlignment="1" applyProtection="1">
      <alignment horizontal="center" vertical="center" wrapText="1"/>
    </xf>
    <xf numFmtId="2" fontId="3" fillId="3" borderId="41" xfId="0" applyNumberFormat="1" applyFont="1" applyFill="1" applyBorder="1" applyAlignment="1" applyProtection="1">
      <alignment horizontal="center" vertical="center" wrapText="1"/>
    </xf>
    <xf numFmtId="2" fontId="3" fillId="3" borderId="0" xfId="0" applyNumberFormat="1" applyFont="1" applyFill="1" applyAlignment="1" applyProtection="1">
      <alignment horizontal="center" vertical="center" wrapText="1"/>
    </xf>
    <xf numFmtId="2" fontId="3" fillId="3" borderId="28" xfId="0" applyNumberFormat="1" applyFont="1" applyFill="1" applyBorder="1" applyAlignment="1" applyProtection="1">
      <alignment horizontal="center" vertical="center" wrapText="1"/>
    </xf>
    <xf numFmtId="0" fontId="3" fillId="3" borderId="89" xfId="0" applyNumberFormat="1" applyFont="1" applyFill="1" applyBorder="1" applyAlignment="1" applyProtection="1">
      <alignment horizontal="center" vertical="center" wrapText="1"/>
    </xf>
    <xf numFmtId="0" fontId="3" fillId="3" borderId="9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Alignment="1" applyProtection="1">
      <alignment horizontal="left"/>
    </xf>
    <xf numFmtId="0" fontId="6" fillId="0" borderId="0" xfId="0" applyNumberFormat="1" applyFont="1" applyFill="1" applyAlignment="1" applyProtection="1">
      <alignment horizontal="center"/>
    </xf>
    <xf numFmtId="0" fontId="3" fillId="3" borderId="25" xfId="0" applyNumberFormat="1" applyFont="1" applyFill="1" applyBorder="1" applyAlignment="1" applyProtection="1">
      <alignment horizontal="center" vertical="center" wrapText="1"/>
    </xf>
    <xf numFmtId="0" fontId="3" fillId="8" borderId="115" xfId="0" applyNumberFormat="1" applyFont="1" applyFill="1" applyBorder="1" applyAlignment="1" applyProtection="1">
      <alignment horizontal="center" vertical="center" wrapText="1"/>
    </xf>
    <xf numFmtId="0" fontId="3" fillId="8" borderId="116" xfId="0" applyNumberFormat="1" applyFont="1" applyFill="1" applyBorder="1" applyAlignment="1" applyProtection="1">
      <alignment horizontal="center" vertical="center" wrapText="1"/>
    </xf>
    <xf numFmtId="0" fontId="3" fillId="8" borderId="88" xfId="0" applyNumberFormat="1" applyFont="1" applyFill="1" applyBorder="1" applyAlignment="1" applyProtection="1">
      <alignment horizontal="center" vertical="center" wrapText="1"/>
    </xf>
    <xf numFmtId="0" fontId="3" fillId="8" borderId="17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Alignment="1" applyProtection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NumberFormat="1" applyFont="1" applyFill="1" applyAlignment="1" applyProtection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2" fillId="8" borderId="96" xfId="0" applyNumberFormat="1" applyFont="1" applyFill="1" applyBorder="1" applyAlignment="1" applyProtection="1">
      <alignment horizontal="center" vertical="center" wrapText="1"/>
    </xf>
    <xf numFmtId="0" fontId="2" fillId="8" borderId="97" xfId="0" applyNumberFormat="1" applyFont="1" applyFill="1" applyBorder="1" applyAlignment="1" applyProtection="1">
      <alignment horizontal="center" vertical="center" wrapText="1"/>
    </xf>
    <xf numFmtId="0" fontId="2" fillId="8" borderId="98" xfId="0" applyNumberFormat="1" applyFont="1" applyFill="1" applyBorder="1" applyAlignment="1" applyProtection="1">
      <alignment horizontal="center" vertical="center" wrapText="1"/>
    </xf>
    <xf numFmtId="0" fontId="50" fillId="7" borderId="133" xfId="0" applyNumberFormat="1" applyFont="1" applyFill="1" applyBorder="1" applyAlignment="1" applyProtection="1">
      <alignment horizontal="center" vertical="center" wrapText="1"/>
    </xf>
    <xf numFmtId="0" fontId="50" fillId="7" borderId="12" xfId="0" applyNumberFormat="1" applyFont="1" applyFill="1" applyBorder="1" applyAlignment="1" applyProtection="1">
      <alignment horizontal="center" vertical="center" wrapText="1"/>
    </xf>
    <xf numFmtId="0" fontId="50" fillId="8" borderId="107" xfId="0" applyNumberFormat="1" applyFont="1" applyFill="1" applyBorder="1" applyAlignment="1" applyProtection="1">
      <alignment horizontal="center" vertical="center" wrapText="1"/>
    </xf>
    <xf numFmtId="0" fontId="50" fillId="8" borderId="5" xfId="0" applyNumberFormat="1" applyFont="1" applyFill="1" applyBorder="1" applyAlignment="1" applyProtection="1">
      <alignment horizontal="center" vertical="center" wrapText="1"/>
    </xf>
    <xf numFmtId="0" fontId="50" fillId="7" borderId="108" xfId="0" applyNumberFormat="1" applyFont="1" applyFill="1" applyBorder="1" applyAlignment="1" applyProtection="1">
      <alignment horizontal="center" vertical="center" wrapText="1"/>
    </xf>
    <xf numFmtId="0" fontId="50" fillId="7" borderId="51" xfId="0" applyNumberFormat="1" applyFont="1" applyFill="1" applyBorder="1" applyAlignment="1" applyProtection="1">
      <alignment horizontal="center" vertical="center" wrapText="1"/>
    </xf>
    <xf numFmtId="3" fontId="46" fillId="8" borderId="53" xfId="0" applyNumberFormat="1" applyFont="1" applyFill="1" applyBorder="1" applyAlignment="1" applyProtection="1">
      <alignment horizontal="center" vertical="center"/>
    </xf>
    <xf numFmtId="3" fontId="46" fillId="8" borderId="29" xfId="0" applyNumberFormat="1" applyFont="1" applyFill="1" applyBorder="1" applyAlignment="1" applyProtection="1">
      <alignment horizontal="center" vertical="center"/>
    </xf>
    <xf numFmtId="0" fontId="54" fillId="8" borderId="96" xfId="0" applyNumberFormat="1" applyFont="1" applyFill="1" applyBorder="1" applyAlignment="1" applyProtection="1">
      <alignment wrapText="1"/>
    </xf>
    <xf numFmtId="0" fontId="54" fillId="8" borderId="97" xfId="0" applyNumberFormat="1" applyFont="1" applyFill="1" applyBorder="1" applyAlignment="1" applyProtection="1">
      <alignment wrapText="1"/>
    </xf>
    <xf numFmtId="0" fontId="54" fillId="8" borderId="98" xfId="0" applyNumberFormat="1" applyFont="1" applyFill="1" applyBorder="1" applyAlignment="1" applyProtection="1">
      <alignment wrapText="1"/>
    </xf>
    <xf numFmtId="0" fontId="54" fillId="9" borderId="126" xfId="0" applyNumberFormat="1" applyFont="1" applyFill="1" applyBorder="1" applyAlignment="1" applyProtection="1">
      <alignment wrapText="1"/>
    </xf>
    <xf numFmtId="0" fontId="54" fillId="9" borderId="127" xfId="0" applyNumberFormat="1" applyFont="1" applyFill="1" applyBorder="1" applyAlignment="1" applyProtection="1">
      <alignment wrapText="1"/>
    </xf>
    <xf numFmtId="0" fontId="54" fillId="9" borderId="128" xfId="0" applyNumberFormat="1" applyFont="1" applyFill="1" applyBorder="1" applyAlignment="1" applyProtection="1">
      <alignment wrapText="1"/>
    </xf>
    <xf numFmtId="0" fontId="44" fillId="0" borderId="0" xfId="4" applyFont="1" applyAlignment="1">
      <alignment horizontal="center" vertical="center" wrapText="1"/>
    </xf>
    <xf numFmtId="0" fontId="48" fillId="0" borderId="0" xfId="4" applyFont="1" applyAlignment="1">
      <alignment horizontal="center" vertical="center" wrapText="1"/>
    </xf>
    <xf numFmtId="0" fontId="46" fillId="3" borderId="60" xfId="0" applyNumberFormat="1" applyFont="1" applyFill="1" applyBorder="1" applyAlignment="1" applyProtection="1">
      <alignment horizontal="center" vertical="center" wrapText="1"/>
    </xf>
    <xf numFmtId="0" fontId="46" fillId="3" borderId="24" xfId="0" applyNumberFormat="1" applyFont="1" applyFill="1" applyBorder="1" applyAlignment="1" applyProtection="1">
      <alignment horizontal="center" vertical="center" wrapText="1"/>
    </xf>
    <xf numFmtId="0" fontId="46" fillId="3" borderId="42" xfId="0" applyNumberFormat="1" applyFont="1" applyFill="1" applyBorder="1" applyAlignment="1" applyProtection="1">
      <alignment horizontal="center" vertical="center" wrapText="1"/>
    </xf>
    <xf numFmtId="0" fontId="46" fillId="3" borderId="19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Alignment="1" applyProtection="1">
      <alignment horizontal="center" vertical="center" wrapText="1"/>
    </xf>
    <xf numFmtId="0" fontId="2" fillId="3" borderId="60" xfId="0" applyNumberFormat="1" applyFont="1" applyFill="1" applyBorder="1" applyAlignment="1" applyProtection="1">
      <alignment horizontal="center" vertical="center" wrapText="1"/>
    </xf>
    <xf numFmtId="0" fontId="2" fillId="3" borderId="24" xfId="0" applyNumberFormat="1" applyFont="1" applyFill="1" applyBorder="1" applyAlignment="1" applyProtection="1">
      <alignment horizontal="center" vertical="center" wrapText="1"/>
    </xf>
    <xf numFmtId="0" fontId="2" fillId="3" borderId="78" xfId="0" applyNumberFormat="1" applyFont="1" applyFill="1" applyBorder="1" applyAlignment="1" applyProtection="1">
      <alignment horizontal="center" vertical="center" wrapText="1"/>
    </xf>
    <xf numFmtId="0" fontId="2" fillId="3" borderId="18" xfId="0" applyNumberFormat="1" applyFont="1" applyFill="1" applyBorder="1" applyAlignment="1" applyProtection="1">
      <alignment horizontal="center" vertical="center" wrapText="1"/>
    </xf>
    <xf numFmtId="0" fontId="2" fillId="3" borderId="66" xfId="0" applyNumberFormat="1" applyFont="1" applyFill="1" applyBorder="1" applyAlignment="1" applyProtection="1">
      <alignment horizontal="center" vertical="center" wrapText="1"/>
    </xf>
    <xf numFmtId="0" fontId="2" fillId="3" borderId="53" xfId="0" applyNumberFormat="1" applyFont="1" applyFill="1" applyBorder="1" applyAlignment="1" applyProtection="1">
      <alignment horizontal="center" vertical="center" wrapText="1"/>
    </xf>
    <xf numFmtId="0" fontId="2" fillId="3" borderId="29" xfId="0" applyNumberFormat="1" applyFont="1" applyFill="1" applyBorder="1" applyAlignment="1" applyProtection="1">
      <alignment horizontal="center" vertical="center" wrapText="1"/>
    </xf>
    <xf numFmtId="0" fontId="2" fillId="3" borderId="62" xfId="0" applyNumberFormat="1" applyFont="1" applyFill="1" applyBorder="1" applyAlignment="1" applyProtection="1">
      <alignment horizontal="center" vertical="center" wrapText="1"/>
    </xf>
    <xf numFmtId="0" fontId="2" fillId="3" borderId="55" xfId="0" applyNumberFormat="1" applyFont="1" applyFill="1" applyBorder="1" applyAlignment="1" applyProtection="1">
      <alignment horizontal="center" vertical="center" wrapText="1"/>
    </xf>
    <xf numFmtId="0" fontId="3" fillId="3" borderId="89" xfId="0" applyNumberFormat="1" applyFont="1" applyFill="1" applyBorder="1" applyAlignment="1" applyProtection="1">
      <alignment horizontal="right" vertical="center" wrapText="1"/>
    </xf>
    <xf numFmtId="0" fontId="3" fillId="3" borderId="51" xfId="0" applyNumberFormat="1" applyFont="1" applyFill="1" applyBorder="1" applyAlignment="1" applyProtection="1">
      <alignment horizontal="right" vertical="center" wrapText="1"/>
    </xf>
    <xf numFmtId="0" fontId="3" fillId="3" borderId="49" xfId="0" applyNumberFormat="1" applyFont="1" applyFill="1" applyBorder="1" applyAlignment="1" applyProtection="1">
      <alignment horizontal="right" vertical="center" wrapText="1"/>
    </xf>
    <xf numFmtId="0" fontId="3" fillId="3" borderId="14" xfId="0" applyNumberFormat="1" applyFont="1" applyFill="1" applyBorder="1" applyAlignment="1" applyProtection="1">
      <alignment horizontal="right" vertical="center" wrapText="1"/>
    </xf>
    <xf numFmtId="0" fontId="3" fillId="3" borderId="53" xfId="0" applyNumberFormat="1" applyFont="1" applyFill="1" applyBorder="1" applyAlignment="1" applyProtection="1">
      <alignment horizontal="right" vertical="center" wrapText="1"/>
    </xf>
    <xf numFmtId="0" fontId="3" fillId="3" borderId="26" xfId="0" applyNumberFormat="1" applyFont="1" applyFill="1" applyBorder="1" applyAlignment="1" applyProtection="1">
      <alignment horizontal="right" vertical="center" wrapText="1"/>
    </xf>
    <xf numFmtId="0" fontId="6" fillId="0" borderId="0" xfId="0" applyNumberFormat="1" applyFont="1" applyFill="1" applyAlignment="1" applyProtection="1">
      <alignment horizontal="center" wrapText="1"/>
    </xf>
    <xf numFmtId="0" fontId="2" fillId="3" borderId="42" xfId="0" applyNumberFormat="1" applyFont="1" applyFill="1" applyBorder="1" applyAlignment="1" applyProtection="1">
      <alignment horizontal="center" vertical="center" wrapText="1"/>
    </xf>
    <xf numFmtId="0" fontId="2" fillId="3" borderId="19" xfId="0" applyNumberFormat="1" applyFont="1" applyFill="1" applyBorder="1" applyAlignment="1" applyProtection="1">
      <alignment horizontal="center" vertical="center" wrapText="1"/>
    </xf>
    <xf numFmtId="0" fontId="3" fillId="3" borderId="2" xfId="0" applyNumberFormat="1" applyFont="1" applyFill="1" applyBorder="1" applyAlignment="1" applyProtection="1">
      <alignment horizontal="center" vertical="center" wrapText="1"/>
    </xf>
    <xf numFmtId="0" fontId="3" fillId="8" borderId="5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 wrapText="1"/>
    </xf>
    <xf numFmtId="0" fontId="3" fillId="8" borderId="137" xfId="0" applyNumberFormat="1" applyFont="1" applyFill="1" applyBorder="1" applyAlignment="1" applyProtection="1">
      <alignment horizontal="center" vertical="center" wrapText="1"/>
    </xf>
    <xf numFmtId="0" fontId="3" fillId="8" borderId="138" xfId="0" applyNumberFormat="1" applyFont="1" applyFill="1" applyBorder="1" applyAlignment="1" applyProtection="1">
      <alignment horizontal="center" vertical="center" wrapText="1"/>
    </xf>
    <xf numFmtId="0" fontId="3" fillId="10" borderId="16" xfId="0" applyNumberFormat="1" applyFont="1" applyFill="1" applyBorder="1" applyAlignment="1" applyProtection="1">
      <alignment horizontal="center" vertical="center" wrapText="1"/>
    </xf>
    <xf numFmtId="0" fontId="3" fillId="10" borderId="27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/>
    </xf>
    <xf numFmtId="0" fontId="3" fillId="10" borderId="23" xfId="0" applyNumberFormat="1" applyFont="1" applyFill="1" applyBorder="1" applyAlignment="1" applyProtection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1" fillId="3" borderId="33" xfId="0" applyNumberFormat="1" applyFont="1" applyFill="1" applyBorder="1" applyAlignment="1" applyProtection="1">
      <alignment horizontal="center" vertical="center" wrapText="1"/>
    </xf>
    <xf numFmtId="0" fontId="17" fillId="3" borderId="11" xfId="0" applyNumberFormat="1" applyFont="1" applyFill="1" applyBorder="1" applyAlignment="1" applyProtection="1">
      <alignment horizontal="center" vertical="center" wrapText="1"/>
    </xf>
    <xf numFmtId="0" fontId="17" fillId="3" borderId="13" xfId="0" applyNumberFormat="1" applyFont="1" applyFill="1" applyBorder="1" applyAlignment="1" applyProtection="1">
      <alignment horizontal="center" vertical="center" wrapText="1"/>
    </xf>
    <xf numFmtId="0" fontId="18" fillId="3" borderId="51" xfId="0" applyNumberFormat="1" applyFont="1" applyFill="1" applyBorder="1" applyAlignment="1" applyProtection="1">
      <alignment horizontal="center" vertical="center"/>
    </xf>
    <xf numFmtId="0" fontId="18" fillId="3" borderId="7" xfId="0" applyNumberFormat="1" applyFont="1" applyFill="1" applyBorder="1" applyAlignment="1" applyProtection="1">
      <alignment horizontal="center" vertical="center"/>
    </xf>
    <xf numFmtId="0" fontId="18" fillId="3" borderId="37" xfId="0" applyNumberFormat="1" applyFont="1" applyFill="1" applyBorder="1" applyAlignment="1" applyProtection="1">
      <alignment horizontal="center" vertical="center"/>
    </xf>
    <xf numFmtId="0" fontId="17" fillId="3" borderId="36" xfId="0" applyNumberFormat="1" applyFont="1" applyFill="1" applyBorder="1" applyAlignment="1" applyProtection="1">
      <alignment horizontal="center" vertical="center" wrapText="1"/>
    </xf>
    <xf numFmtId="0" fontId="17" fillId="3" borderId="7" xfId="0" applyNumberFormat="1" applyFont="1" applyFill="1" applyBorder="1" applyAlignment="1" applyProtection="1">
      <alignment horizontal="center" vertical="center" wrapText="1"/>
    </xf>
    <xf numFmtId="0" fontId="17" fillId="3" borderId="37" xfId="0" applyNumberFormat="1" applyFont="1" applyFill="1" applyBorder="1" applyAlignment="1" applyProtection="1">
      <alignment horizontal="center" vertical="center" wrapText="1"/>
    </xf>
    <xf numFmtId="0" fontId="4" fillId="3" borderId="36" xfId="0" applyNumberFormat="1" applyFont="1" applyFill="1" applyBorder="1" applyAlignment="1" applyProtection="1">
      <alignment horizontal="center" vertical="center" wrapText="1"/>
    </xf>
    <xf numFmtId="0" fontId="4" fillId="3" borderId="7" xfId="0" applyNumberFormat="1" applyFont="1" applyFill="1" applyBorder="1" applyAlignment="1" applyProtection="1">
      <alignment horizontal="center" vertical="center" wrapText="1"/>
    </xf>
    <xf numFmtId="0" fontId="4" fillId="3" borderId="37" xfId="0" applyNumberFormat="1" applyFont="1" applyFill="1" applyBorder="1" applyAlignment="1" applyProtection="1">
      <alignment horizontal="center" vertical="center" wrapText="1"/>
    </xf>
    <xf numFmtId="0" fontId="21" fillId="3" borderId="54" xfId="0" applyNumberFormat="1" applyFont="1" applyFill="1" applyBorder="1" applyAlignment="1" applyProtection="1">
      <alignment horizontal="center" vertical="center" wrapText="1"/>
    </xf>
    <xf numFmtId="0" fontId="21" fillId="3" borderId="18" xfId="0" applyNumberFormat="1" applyFont="1" applyFill="1" applyBorder="1" applyAlignment="1" applyProtection="1">
      <alignment horizontal="center" vertical="center" wrapText="1"/>
    </xf>
    <xf numFmtId="0" fontId="21" fillId="3" borderId="8" xfId="0" applyNumberFormat="1" applyFont="1" applyFill="1" applyBorder="1" applyAlignment="1" applyProtection="1">
      <alignment horizontal="center" vertical="center" wrapText="1"/>
    </xf>
    <xf numFmtId="0" fontId="21" fillId="3" borderId="19" xfId="0" applyNumberFormat="1" applyFont="1" applyFill="1" applyBorder="1" applyAlignment="1" applyProtection="1">
      <alignment horizontal="center" vertical="center" wrapText="1"/>
    </xf>
    <xf numFmtId="0" fontId="21" fillId="3" borderId="56" xfId="0" applyNumberFormat="1" applyFont="1" applyFill="1" applyBorder="1" applyAlignment="1" applyProtection="1">
      <alignment horizontal="center" vertical="center" wrapText="1"/>
    </xf>
    <xf numFmtId="0" fontId="21" fillId="3" borderId="52" xfId="0" applyNumberFormat="1" applyFont="1" applyFill="1" applyBorder="1" applyAlignment="1" applyProtection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17" fillId="3" borderId="31" xfId="0" applyNumberFormat="1" applyFont="1" applyFill="1" applyBorder="1" applyAlignment="1" applyProtection="1">
      <alignment horizontal="center" vertical="center" wrapText="1"/>
    </xf>
    <xf numFmtId="0" fontId="28" fillId="0" borderId="0" xfId="0" applyFont="1" applyAlignment="1">
      <alignment vertical="center"/>
    </xf>
    <xf numFmtId="0" fontId="0" fillId="8" borderId="96" xfId="0" applyNumberFormat="1" applyFill="1" applyBorder="1" applyAlignment="1" applyProtection="1">
      <alignment wrapText="1"/>
    </xf>
    <xf numFmtId="0" fontId="0" fillId="8" borderId="97" xfId="0" applyNumberFormat="1" applyFill="1" applyBorder="1" applyAlignment="1" applyProtection="1">
      <alignment wrapText="1"/>
    </xf>
    <xf numFmtId="0" fontId="0" fillId="8" borderId="98" xfId="0" applyNumberFormat="1" applyFill="1" applyBorder="1" applyAlignment="1" applyProtection="1">
      <alignment wrapText="1"/>
    </xf>
    <xf numFmtId="0" fontId="3" fillId="0" borderId="0" xfId="0" applyNumberFormat="1" applyFont="1" applyFill="1" applyAlignment="1" applyProtection="1">
      <alignment horizontal="center" vertical="center"/>
    </xf>
    <xf numFmtId="0" fontId="4" fillId="0" borderId="0" xfId="0" applyNumberFormat="1" applyFont="1" applyFill="1" applyAlignment="1" applyProtection="1">
      <alignment vertical="center"/>
    </xf>
    <xf numFmtId="0" fontId="13" fillId="0" borderId="61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4" fillId="0" borderId="0" xfId="0" applyFont="1" applyAlignment="1">
      <alignment horizontal="center" wrapText="1"/>
    </xf>
    <xf numFmtId="0" fontId="13" fillId="6" borderId="87" xfId="0" applyNumberFormat="1" applyFont="1" applyFill="1" applyBorder="1" applyAlignment="1" applyProtection="1">
      <alignment horizontal="center" wrapText="1"/>
    </xf>
    <xf numFmtId="0" fontId="13" fillId="6" borderId="62" xfId="0" applyNumberFormat="1" applyFont="1" applyFill="1" applyBorder="1" applyAlignment="1" applyProtection="1">
      <alignment horizontal="center" wrapText="1"/>
    </xf>
    <xf numFmtId="0" fontId="13" fillId="6" borderId="35" xfId="0" applyNumberFormat="1" applyFont="1" applyFill="1" applyBorder="1" applyAlignment="1" applyProtection="1">
      <alignment horizontal="center" wrapText="1"/>
    </xf>
    <xf numFmtId="0" fontId="13" fillId="6" borderId="55" xfId="0" applyNumberFormat="1" applyFont="1" applyFill="1" applyBorder="1" applyAlignment="1" applyProtection="1">
      <alignment horizontal="center" wrapText="1"/>
    </xf>
    <xf numFmtId="0" fontId="36" fillId="6" borderId="53" xfId="0" applyNumberFormat="1" applyFont="1" applyFill="1" applyBorder="1" applyAlignment="1" applyProtection="1">
      <alignment horizontal="center" vertical="center" wrapText="1"/>
    </xf>
    <xf numFmtId="0" fontId="36" fillId="6" borderId="29" xfId="0" applyNumberFormat="1" applyFont="1" applyFill="1" applyBorder="1" applyAlignment="1" applyProtection="1">
      <alignment horizontal="center" vertical="center" wrapText="1"/>
    </xf>
    <xf numFmtId="0" fontId="13" fillId="0" borderId="61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17" fillId="3" borderId="33" xfId="0" applyNumberFormat="1" applyFont="1" applyFill="1" applyBorder="1" applyAlignment="1" applyProtection="1">
      <alignment horizontal="center" vertical="center" wrapText="1"/>
    </xf>
    <xf numFmtId="0" fontId="17" fillId="3" borderId="89" xfId="0" applyNumberFormat="1" applyFont="1" applyFill="1" applyBorder="1" applyAlignment="1" applyProtection="1">
      <alignment horizontal="center" vertical="center" wrapText="1"/>
    </xf>
    <xf numFmtId="0" fontId="17" fillId="3" borderId="91" xfId="0" applyNumberFormat="1" applyFont="1" applyFill="1" applyBorder="1" applyAlignment="1" applyProtection="1">
      <alignment horizontal="center" vertical="center" wrapText="1"/>
    </xf>
    <xf numFmtId="0" fontId="17" fillId="3" borderId="67" xfId="0" applyNumberFormat="1" applyFont="1" applyFill="1" applyBorder="1" applyAlignment="1" applyProtection="1">
      <alignment horizontal="center" vertical="center" wrapText="1"/>
    </xf>
    <xf numFmtId="0" fontId="17" fillId="3" borderId="22" xfId="0" applyNumberFormat="1" applyFont="1" applyFill="1" applyBorder="1" applyAlignment="1" applyProtection="1">
      <alignment horizontal="center" vertical="center" wrapText="1"/>
    </xf>
    <xf numFmtId="0" fontId="17" fillId="3" borderId="90" xfId="0" applyNumberFormat="1" applyFont="1" applyFill="1" applyBorder="1" applyAlignment="1" applyProtection="1">
      <alignment horizontal="center" vertical="center" wrapText="1"/>
    </xf>
    <xf numFmtId="0" fontId="3" fillId="3" borderId="92" xfId="0" applyNumberFormat="1" applyFont="1" applyFill="1" applyBorder="1" applyAlignment="1" applyProtection="1">
      <alignment horizontal="center" wrapText="1" shrinkToFit="1"/>
    </xf>
    <xf numFmtId="0" fontId="3" fillId="3" borderId="93" xfId="0" applyNumberFormat="1" applyFont="1" applyFill="1" applyBorder="1" applyAlignment="1" applyProtection="1">
      <alignment horizontal="center" wrapText="1" shrinkToFit="1"/>
    </xf>
    <xf numFmtId="0" fontId="3" fillId="3" borderId="78" xfId="0" applyNumberFormat="1" applyFont="1" applyFill="1" applyBorder="1" applyAlignment="1" applyProtection="1">
      <alignment horizontal="center" vertical="center" wrapText="1" shrinkToFit="1"/>
    </xf>
    <xf numFmtId="0" fontId="3" fillId="3" borderId="18" xfId="0" applyNumberFormat="1" applyFont="1" applyFill="1" applyBorder="1" applyAlignment="1" applyProtection="1">
      <alignment horizontal="center" vertical="center" wrapText="1" shrinkToFit="1"/>
    </xf>
    <xf numFmtId="0" fontId="3" fillId="3" borderId="42" xfId="0" applyNumberFormat="1" applyFont="1" applyFill="1" applyBorder="1" applyAlignment="1" applyProtection="1">
      <alignment horizontal="center" vertical="center" wrapText="1"/>
    </xf>
    <xf numFmtId="0" fontId="3" fillId="3" borderId="19" xfId="0" applyNumberFormat="1" applyFont="1" applyFill="1" applyBorder="1" applyAlignment="1" applyProtection="1">
      <alignment horizontal="center" vertical="center" wrapText="1"/>
    </xf>
    <xf numFmtId="0" fontId="3" fillId="3" borderId="78" xfId="0" applyNumberFormat="1" applyFont="1" applyFill="1" applyBorder="1" applyAlignment="1" applyProtection="1">
      <alignment horizontal="center" vertical="center" wrapText="1"/>
    </xf>
    <xf numFmtId="0" fontId="3" fillId="3" borderId="18" xfId="0" applyNumberFormat="1" applyFont="1" applyFill="1" applyBorder="1" applyAlignment="1" applyProtection="1">
      <alignment horizontal="center" vertical="center" wrapText="1"/>
    </xf>
    <xf numFmtId="0" fontId="3" fillId="3" borderId="85" xfId="0" applyNumberFormat="1" applyFont="1" applyFill="1" applyBorder="1" applyAlignment="1" applyProtection="1">
      <alignment horizontal="center" vertical="center" wrapText="1"/>
    </xf>
    <xf numFmtId="0" fontId="3" fillId="3" borderId="52" xfId="0" applyNumberFormat="1" applyFont="1" applyFill="1" applyBorder="1" applyAlignment="1" applyProtection="1">
      <alignment horizontal="center" vertical="center" wrapText="1"/>
    </xf>
    <xf numFmtId="0" fontId="3" fillId="8" borderId="96" xfId="0" applyNumberFormat="1" applyFont="1" applyFill="1" applyBorder="1" applyAlignment="1" applyProtection="1"/>
    <xf numFmtId="0" fontId="3" fillId="8" borderId="144" xfId="0" applyNumberFormat="1" applyFont="1" applyFill="1" applyBorder="1" applyAlignment="1" applyProtection="1"/>
    <xf numFmtId="0" fontId="3" fillId="8" borderId="97" xfId="0" applyNumberFormat="1" applyFont="1" applyFill="1" applyBorder="1" applyAlignment="1" applyProtection="1"/>
    <xf numFmtId="0" fontId="3" fillId="8" borderId="98" xfId="0" applyNumberFormat="1" applyFont="1" applyFill="1" applyBorder="1" applyAlignment="1" applyProtection="1"/>
    <xf numFmtId="0" fontId="3" fillId="8" borderId="53" xfId="0" applyNumberFormat="1" applyFont="1" applyFill="1" applyBorder="1" applyAlignment="1" applyProtection="1">
      <alignment horizontal="right"/>
    </xf>
    <xf numFmtId="0" fontId="3" fillId="8" borderId="66" xfId="0" applyNumberFormat="1" applyFont="1" applyFill="1" applyBorder="1" applyAlignment="1" applyProtection="1">
      <alignment horizontal="right"/>
    </xf>
    <xf numFmtId="0" fontId="3" fillId="8" borderId="145" xfId="0" applyNumberFormat="1" applyFont="1" applyFill="1" applyBorder="1" applyAlignment="1" applyProtection="1">
      <alignment horizontal="right"/>
    </xf>
    <xf numFmtId="0" fontId="3" fillId="9" borderId="0" xfId="0" applyNumberFormat="1" applyFont="1" applyFill="1" applyAlignment="1" applyProtection="1">
      <alignment horizontal="right"/>
    </xf>
    <xf numFmtId="0" fontId="3" fillId="3" borderId="60" xfId="0" applyNumberFormat="1" applyFont="1" applyFill="1" applyBorder="1" applyAlignment="1" applyProtection="1">
      <alignment horizontal="center" vertical="center" wrapText="1"/>
    </xf>
    <xf numFmtId="0" fontId="3" fillId="3" borderId="24" xfId="0" applyNumberFormat="1" applyFont="1" applyFill="1" applyBorder="1" applyAlignment="1" applyProtection="1">
      <alignment horizontal="center" vertical="center" wrapText="1"/>
    </xf>
    <xf numFmtId="0" fontId="3" fillId="3" borderId="94" xfId="0" applyNumberFormat="1" applyFont="1" applyFill="1" applyBorder="1" applyAlignment="1" applyProtection="1">
      <alignment horizontal="center" vertical="center"/>
    </xf>
    <xf numFmtId="0" fontId="3" fillId="3" borderId="74" xfId="0" applyNumberFormat="1" applyFont="1" applyFill="1" applyBorder="1" applyAlignment="1" applyProtection="1">
      <alignment horizontal="center" vertical="center"/>
    </xf>
    <xf numFmtId="49" fontId="3" fillId="9" borderId="150" xfId="0" applyNumberFormat="1" applyFont="1" applyFill="1" applyBorder="1" applyAlignment="1" applyProtection="1">
      <alignment vertical="center" wrapText="1"/>
    </xf>
    <xf numFmtId="49" fontId="3" fillId="9" borderId="147" xfId="0" applyNumberFormat="1" applyFont="1" applyFill="1" applyBorder="1" applyAlignment="1" applyProtection="1">
      <alignment vertical="center" wrapText="1"/>
    </xf>
    <xf numFmtId="49" fontId="3" fillId="9" borderId="151" xfId="0" applyNumberFormat="1" applyFont="1" applyFill="1" applyBorder="1" applyAlignment="1" applyProtection="1">
      <alignment vertical="center" wrapText="1"/>
    </xf>
    <xf numFmtId="0" fontId="3" fillId="4" borderId="44" xfId="0" applyNumberFormat="1" applyFont="1" applyFill="1" applyBorder="1" applyAlignment="1" applyProtection="1">
      <alignment horizontal="left" vertical="center"/>
    </xf>
    <xf numFmtId="0" fontId="3" fillId="4" borderId="43" xfId="0" applyNumberFormat="1" applyFont="1" applyFill="1" applyBorder="1" applyAlignment="1" applyProtection="1">
      <alignment horizontal="left" vertical="center"/>
    </xf>
    <xf numFmtId="0" fontId="2" fillId="9" borderId="146" xfId="0" applyNumberFormat="1" applyFont="1" applyFill="1" applyBorder="1" applyAlignment="1" applyProtection="1">
      <alignment horizontal="left" vertical="center"/>
    </xf>
    <xf numFmtId="0" fontId="2" fillId="9" borderId="147" xfId="0" applyNumberFormat="1" applyFont="1" applyFill="1" applyBorder="1" applyAlignment="1" applyProtection="1">
      <alignment horizontal="left" vertical="center"/>
    </xf>
    <xf numFmtId="0" fontId="2" fillId="9" borderId="148" xfId="0" applyNumberFormat="1" applyFont="1" applyFill="1" applyBorder="1" applyAlignment="1" applyProtection="1">
      <alignment horizontal="left" vertical="center"/>
    </xf>
    <xf numFmtId="0" fontId="2" fillId="9" borderId="126" xfId="0" applyNumberFormat="1" applyFont="1" applyFill="1" applyBorder="1" applyAlignment="1" applyProtection="1">
      <alignment horizontal="left" vertical="center" wrapText="1"/>
    </xf>
    <xf numFmtId="0" fontId="2" fillId="9" borderId="147" xfId="0" applyNumberFormat="1" applyFont="1" applyFill="1" applyBorder="1" applyAlignment="1" applyProtection="1">
      <alignment horizontal="left" vertical="center" wrapText="1"/>
    </xf>
    <xf numFmtId="0" fontId="2" fillId="9" borderId="148" xfId="0" applyNumberFormat="1" applyFont="1" applyFill="1" applyBorder="1" applyAlignment="1" applyProtection="1">
      <alignment horizontal="left" vertical="center" wrapText="1"/>
    </xf>
    <xf numFmtId="49" fontId="2" fillId="8" borderId="96" xfId="0" applyNumberFormat="1" applyFont="1" applyFill="1" applyBorder="1" applyAlignment="1" applyProtection="1">
      <alignment horizontal="center" vertical="center"/>
    </xf>
    <xf numFmtId="49" fontId="2" fillId="8" borderId="149" xfId="0" applyNumberFormat="1" applyFont="1" applyFill="1" applyBorder="1" applyAlignment="1" applyProtection="1">
      <alignment horizontal="center" vertical="center"/>
    </xf>
    <xf numFmtId="49" fontId="2" fillId="8" borderId="96" xfId="0" applyNumberFormat="1" applyFont="1" applyFill="1" applyBorder="1" applyAlignment="1" applyProtection="1">
      <alignment horizontal="center" vertical="center" wrapText="1"/>
    </xf>
    <xf numFmtId="49" fontId="2" fillId="8" borderId="97" xfId="0" applyNumberFormat="1" applyFont="1" applyFill="1" applyBorder="1" applyAlignment="1" applyProtection="1">
      <alignment horizontal="center" vertical="center" wrapText="1"/>
    </xf>
    <xf numFmtId="49" fontId="2" fillId="8" borderId="144" xfId="0" applyNumberFormat="1" applyFont="1" applyFill="1" applyBorder="1" applyAlignment="1" applyProtection="1">
      <alignment horizontal="center" vertical="center" wrapText="1"/>
    </xf>
    <xf numFmtId="49" fontId="2" fillId="8" borderId="149" xfId="0" applyNumberFormat="1" applyFont="1" applyFill="1" applyBorder="1" applyAlignment="1" applyProtection="1">
      <alignment horizontal="center" vertical="center" wrapText="1"/>
    </xf>
    <xf numFmtId="0" fontId="19" fillId="3" borderId="60" xfId="0" applyNumberFormat="1" applyFont="1" applyFill="1" applyBorder="1" applyAlignment="1" applyProtection="1">
      <alignment horizontal="center" vertical="center" wrapText="1"/>
    </xf>
    <xf numFmtId="0" fontId="19" fillId="3" borderId="24" xfId="0" applyNumberFormat="1" applyFont="1" applyFill="1" applyBorder="1" applyAlignment="1" applyProtection="1">
      <alignment horizontal="center" vertical="center" wrapText="1"/>
    </xf>
    <xf numFmtId="49" fontId="3" fillId="3" borderId="42" xfId="0" applyNumberFormat="1" applyFont="1" applyFill="1" applyBorder="1" applyAlignment="1" applyProtection="1">
      <alignment horizontal="center" vertical="center" wrapText="1"/>
    </xf>
    <xf numFmtId="49" fontId="3" fillId="3" borderId="19" xfId="0" applyNumberFormat="1" applyFont="1" applyFill="1" applyBorder="1" applyAlignment="1" applyProtection="1">
      <alignment horizontal="center" vertical="center" wrapText="1"/>
    </xf>
    <xf numFmtId="49" fontId="3" fillId="3" borderId="42" xfId="0" applyNumberFormat="1" applyFont="1" applyFill="1" applyBorder="1" applyAlignment="1" applyProtection="1">
      <alignment horizontal="center" vertical="center"/>
    </xf>
    <xf numFmtId="49" fontId="3" fillId="3" borderId="19" xfId="0" applyNumberFormat="1" applyFont="1" applyFill="1" applyBorder="1" applyAlignment="1" applyProtection="1">
      <alignment horizontal="center" vertical="center"/>
    </xf>
    <xf numFmtId="49" fontId="3" fillId="3" borderId="58" xfId="0" applyNumberFormat="1" applyFont="1" applyFill="1" applyBorder="1" applyAlignment="1" applyProtection="1">
      <alignment horizontal="center" vertical="center" wrapText="1"/>
    </xf>
    <xf numFmtId="49" fontId="3" fillId="3" borderId="66" xfId="0" applyNumberFormat="1" applyFont="1" applyFill="1" applyBorder="1" applyAlignment="1" applyProtection="1">
      <alignment horizontal="center" vertical="center" wrapText="1"/>
    </xf>
    <xf numFmtId="49" fontId="3" fillId="3" borderId="26" xfId="0" applyNumberFormat="1" applyFont="1" applyFill="1" applyBorder="1" applyAlignment="1" applyProtection="1">
      <alignment horizontal="center" vertical="center" wrapText="1"/>
    </xf>
    <xf numFmtId="49" fontId="3" fillId="3" borderId="85" xfId="0" applyNumberFormat="1" applyFont="1" applyFill="1" applyBorder="1" applyAlignment="1" applyProtection="1">
      <alignment horizontal="center" vertical="center" wrapText="1"/>
    </xf>
    <xf numFmtId="49" fontId="3" fillId="3" borderId="52" xfId="0" applyNumberFormat="1" applyFont="1" applyFill="1" applyBorder="1" applyAlignment="1" applyProtection="1">
      <alignment horizontal="center" vertical="center" wrapText="1"/>
    </xf>
    <xf numFmtId="49" fontId="3" fillId="3" borderId="7" xfId="0" applyNumberFormat="1" applyFont="1" applyFill="1" applyBorder="1" applyAlignment="1" applyProtection="1">
      <alignment horizontal="center" vertical="center" wrapText="1"/>
    </xf>
    <xf numFmtId="0" fontId="55" fillId="9" borderId="126" xfId="0" applyNumberFormat="1" applyFont="1" applyFill="1" applyBorder="1" applyAlignment="1" applyProtection="1">
      <alignment wrapText="1"/>
    </xf>
    <xf numFmtId="0" fontId="55" fillId="9" borderId="127" xfId="0" applyNumberFormat="1" applyFont="1" applyFill="1" applyBorder="1" applyAlignment="1" applyProtection="1">
      <alignment wrapText="1"/>
    </xf>
    <xf numFmtId="0" fontId="55" fillId="9" borderId="128" xfId="0" applyNumberFormat="1" applyFont="1" applyFill="1" applyBorder="1" applyAlignment="1" applyProtection="1">
      <alignment wrapText="1"/>
    </xf>
    <xf numFmtId="3" fontId="15" fillId="9" borderId="152" xfId="0" applyNumberFormat="1" applyFont="1" applyFill="1" applyBorder="1" applyAlignment="1" applyProtection="1">
      <alignment vertical="center"/>
      <protection locked="0"/>
    </xf>
    <xf numFmtId="3" fontId="15" fillId="9" borderId="59" xfId="0" applyNumberFormat="1" applyFont="1" applyFill="1" applyBorder="1" applyAlignment="1" applyProtection="1">
      <alignment vertical="center"/>
      <protection locked="0"/>
    </xf>
    <xf numFmtId="3" fontId="15" fillId="9" borderId="153" xfId="0" applyNumberFormat="1" applyFont="1" applyFill="1" applyBorder="1" applyAlignment="1" applyProtection="1">
      <alignment vertical="center"/>
      <protection locked="0"/>
    </xf>
    <xf numFmtId="4" fontId="19" fillId="8" borderId="154" xfId="0" applyNumberFormat="1" applyFont="1" applyFill="1" applyBorder="1" applyAlignment="1" applyProtection="1">
      <alignment vertical="center"/>
    </xf>
    <xf numFmtId="4" fontId="19" fillId="8" borderId="66" xfId="0" applyNumberFormat="1" applyFont="1" applyFill="1" applyBorder="1" applyAlignment="1" applyProtection="1">
      <alignment vertical="center"/>
    </xf>
    <xf numFmtId="4" fontId="19" fillId="8" borderId="145" xfId="0" applyNumberFormat="1" applyFont="1" applyFill="1" applyBorder="1" applyAlignment="1" applyProtection="1">
      <alignment vertical="center"/>
    </xf>
    <xf numFmtId="0" fontId="55" fillId="8" borderId="96" xfId="0" applyNumberFormat="1" applyFont="1" applyFill="1" applyBorder="1" applyAlignment="1" applyProtection="1">
      <alignment wrapText="1"/>
    </xf>
    <xf numFmtId="0" fontId="55" fillId="8" borderId="97" xfId="0" applyNumberFormat="1" applyFont="1" applyFill="1" applyBorder="1" applyAlignment="1" applyProtection="1">
      <alignment wrapText="1"/>
    </xf>
    <xf numFmtId="0" fontId="55" fillId="8" borderId="98" xfId="0" applyNumberFormat="1" applyFont="1" applyFill="1" applyBorder="1" applyAlignment="1" applyProtection="1">
      <alignment wrapText="1"/>
    </xf>
    <xf numFmtId="0" fontId="9" fillId="8" borderId="96" xfId="0" applyNumberFormat="1" applyFont="1" applyFill="1" applyBorder="1" applyAlignment="1" applyProtection="1">
      <alignment wrapText="1"/>
    </xf>
    <xf numFmtId="0" fontId="9" fillId="8" borderId="97" xfId="0" applyNumberFormat="1" applyFont="1" applyFill="1" applyBorder="1" applyAlignment="1" applyProtection="1">
      <alignment wrapText="1"/>
    </xf>
    <xf numFmtId="0" fontId="9" fillId="8" borderId="98" xfId="0" applyNumberFormat="1" applyFont="1" applyFill="1" applyBorder="1" applyAlignment="1" applyProtection="1">
      <alignment wrapText="1"/>
    </xf>
    <xf numFmtId="0" fontId="15" fillId="9" borderId="152" xfId="0" applyNumberFormat="1" applyFont="1" applyFill="1" applyBorder="1" applyAlignment="1" applyProtection="1">
      <alignment vertical="center"/>
    </xf>
    <xf numFmtId="0" fontId="15" fillId="9" borderId="59" xfId="0" applyNumberFormat="1" applyFont="1" applyFill="1" applyBorder="1" applyAlignment="1" applyProtection="1">
      <alignment vertical="center"/>
    </xf>
    <xf numFmtId="0" fontId="15" fillId="9" borderId="153" xfId="0" applyNumberFormat="1" applyFont="1" applyFill="1" applyBorder="1" applyAlignment="1" applyProtection="1">
      <alignment vertical="center"/>
    </xf>
    <xf numFmtId="0" fontId="15" fillId="9" borderId="152" xfId="0" applyNumberFormat="1" applyFont="1" applyFill="1" applyBorder="1" applyAlignment="1" applyProtection="1">
      <alignment vertical="center" wrapText="1"/>
      <protection locked="0"/>
    </xf>
    <xf numFmtId="0" fontId="15" fillId="9" borderId="59" xfId="0" applyNumberFormat="1" applyFont="1" applyFill="1" applyBorder="1" applyAlignment="1" applyProtection="1">
      <alignment vertical="center" wrapText="1"/>
      <protection locked="0"/>
    </xf>
    <xf numFmtId="0" fontId="15" fillId="9" borderId="153" xfId="0" applyNumberFormat="1" applyFont="1" applyFill="1" applyBorder="1" applyAlignment="1" applyProtection="1">
      <alignment vertical="center" wrapText="1"/>
      <protection locked="0"/>
    </xf>
    <xf numFmtId="1" fontId="15" fillId="9" borderId="152" xfId="0" applyNumberFormat="1" applyFont="1" applyFill="1" applyBorder="1" applyAlignment="1" applyProtection="1">
      <alignment vertical="center"/>
      <protection locked="0"/>
    </xf>
    <xf numFmtId="1" fontId="15" fillId="9" borderId="59" xfId="0" applyNumberFormat="1" applyFont="1" applyFill="1" applyBorder="1" applyAlignment="1" applyProtection="1">
      <alignment vertical="center"/>
      <protection locked="0"/>
    </xf>
    <xf numFmtId="1" fontId="15" fillId="9" borderId="153" xfId="0" applyNumberFormat="1" applyFont="1" applyFill="1" applyBorder="1" applyAlignment="1" applyProtection="1">
      <alignment vertical="center"/>
      <protection locked="0"/>
    </xf>
    <xf numFmtId="0" fontId="3" fillId="3" borderId="88" xfId="0" applyNumberFormat="1" applyFont="1" applyFill="1" applyBorder="1" applyAlignment="1" applyProtection="1">
      <alignment horizontal="center" vertical="center" wrapText="1"/>
    </xf>
    <xf numFmtId="0" fontId="3" fillId="3" borderId="17" xfId="0" applyNumberFormat="1" applyFont="1" applyFill="1" applyBorder="1" applyAlignment="1" applyProtection="1">
      <alignment horizontal="center" vertical="center" wrapText="1"/>
    </xf>
    <xf numFmtId="0" fontId="3" fillId="3" borderId="62" xfId="0" applyNumberFormat="1" applyFont="1" applyFill="1" applyBorder="1" applyAlignment="1" applyProtection="1">
      <alignment horizontal="center" vertical="center" wrapText="1"/>
    </xf>
    <xf numFmtId="0" fontId="3" fillId="3" borderId="55" xfId="0" applyNumberFormat="1" applyFont="1" applyFill="1" applyBorder="1" applyAlignment="1" applyProtection="1">
      <alignment horizontal="center" vertical="center" wrapText="1"/>
    </xf>
    <xf numFmtId="0" fontId="3" fillId="3" borderId="60" xfId="0" applyNumberFormat="1" applyFont="1" applyFill="1" applyBorder="1" applyAlignment="1" applyProtection="1">
      <alignment horizontal="center" wrapText="1"/>
    </xf>
    <xf numFmtId="0" fontId="3" fillId="3" borderId="24" xfId="0" applyNumberFormat="1" applyFont="1" applyFill="1" applyBorder="1" applyAlignment="1" applyProtection="1">
      <alignment horizontal="center" wrapText="1"/>
    </xf>
    <xf numFmtId="0" fontId="3" fillId="3" borderId="68" xfId="0" applyNumberFormat="1" applyFont="1" applyFill="1" applyBorder="1" applyAlignment="1" applyProtection="1">
      <alignment horizontal="center" wrapText="1"/>
    </xf>
    <xf numFmtId="0" fontId="3" fillId="3" borderId="69" xfId="0" applyNumberFormat="1" applyFont="1" applyFill="1" applyBorder="1" applyAlignment="1" applyProtection="1">
      <alignment horizontal="center" wrapText="1"/>
    </xf>
    <xf numFmtId="49" fontId="3" fillId="3" borderId="78" xfId="0" applyNumberFormat="1" applyFont="1" applyFill="1" applyBorder="1" applyAlignment="1" applyProtection="1">
      <alignment horizontal="center" vertical="center" wrapText="1"/>
    </xf>
    <xf numFmtId="49" fontId="3" fillId="3" borderId="18" xfId="0" applyNumberFormat="1" applyFont="1" applyFill="1" applyBorder="1" applyAlignment="1" applyProtection="1">
      <alignment horizontal="center" vertical="center" wrapText="1"/>
    </xf>
  </cellXfs>
  <cellStyles count="6">
    <cellStyle name="Comma 2" xfId="1"/>
    <cellStyle name="Excel Built-in Normal" xfId="2"/>
    <cellStyle name="Normal" xfId="0" builtinId="0"/>
    <cellStyle name="Normal 2" xfId="3"/>
    <cellStyle name="Normal 3" xfId="4"/>
    <cellStyle name="Normal 4" xfId="5"/>
  </cellStyles>
  <dxfs count="4">
    <dxf>
      <fill>
        <patternFill patternType="solid">
          <fgColor auto="1"/>
          <bgColor indexed="10"/>
        </patternFill>
      </fill>
    </dxf>
    <dxf>
      <fill>
        <patternFill patternType="solid">
          <fgColor auto="1"/>
          <bgColor indexed="10"/>
        </patternFill>
      </fill>
    </dxf>
    <dxf>
      <fill>
        <patternFill patternType="solid">
          <fgColor auto="1"/>
          <bgColor indexed="10"/>
        </patternFill>
      </fill>
    </dxf>
    <dxf>
      <fill>
        <patternFill patternType="solid">
          <fgColor auto="1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C22:C44"/>
  <sheetViews>
    <sheetView tabSelected="1" workbookViewId="0">
      <selection activeCell="C22" sqref="C22"/>
    </sheetView>
  </sheetViews>
  <sheetFormatPr defaultColWidth="9" defaultRowHeight="15.75" x14ac:dyDescent="0.25"/>
  <cols>
    <col min="1" max="2" width="9" style="163" customWidth="1"/>
    <col min="3" max="3" width="88.7109375" style="167" customWidth="1"/>
    <col min="4" max="4" width="9" style="163" customWidth="1"/>
    <col min="5" max="16384" width="9" style="163"/>
  </cols>
  <sheetData>
    <row r="22" spans="3:3" ht="31.5" x14ac:dyDescent="0.25">
      <c r="C22" s="168" t="s">
        <v>0</v>
      </c>
    </row>
    <row r="24" spans="3:3" x14ac:dyDescent="0.25">
      <c r="C24" s="167" t="s">
        <v>1</v>
      </c>
    </row>
    <row r="44" spans="3:3" x14ac:dyDescent="0.25">
      <c r="C44" s="167" t="s">
        <v>2</v>
      </c>
    </row>
  </sheetData>
  <sheetProtection algorithmName="SHA-512" hashValue="2lK9nq+YooeruQow/s9rZweV/0x/RC+SJCHPpfEdM2DUOggXWNtocBcS+Na91MMjIll9EY/NmXvZ9fgXIEAYSA==" saltValue="4FMk7Hn43GiySLaSIzI8yg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3:C27"/>
  <sheetViews>
    <sheetView showGridLines="0" workbookViewId="0">
      <selection activeCell="C27" sqref="C27"/>
    </sheetView>
  </sheetViews>
  <sheetFormatPr defaultColWidth="9.140625" defaultRowHeight="15.75" x14ac:dyDescent="0.25"/>
  <cols>
    <col min="1" max="1" width="9.140625" style="163" customWidth="1"/>
    <col min="2" max="2" width="43.7109375" style="163" customWidth="1"/>
    <col min="3" max="3" width="79.42578125" style="163" customWidth="1"/>
    <col min="4" max="4" width="9.140625" style="163" customWidth="1"/>
    <col min="5" max="16384" width="9.140625" style="163"/>
  </cols>
  <sheetData>
    <row r="3" spans="2:3" customFormat="1" ht="15.75" customHeight="1" x14ac:dyDescent="0.3">
      <c r="B3" s="580" t="s">
        <v>713</v>
      </c>
      <c r="C3" s="580"/>
    </row>
    <row r="5" spans="2:3" customFormat="1" ht="30" customHeight="1" thickBot="1" x14ac:dyDescent="0.25">
      <c r="B5" s="228" t="s">
        <v>684</v>
      </c>
      <c r="C5" s="228" t="s">
        <v>714</v>
      </c>
    </row>
    <row r="6" spans="2:3" customFormat="1" ht="15" customHeight="1" x14ac:dyDescent="0.25">
      <c r="B6" s="628" t="s">
        <v>692</v>
      </c>
      <c r="C6" s="219" t="s">
        <v>715</v>
      </c>
    </row>
    <row r="7" spans="2:3" customFormat="1" ht="15" customHeight="1" x14ac:dyDescent="0.25">
      <c r="B7" s="628" t="s">
        <v>696</v>
      </c>
      <c r="C7" s="219" t="s">
        <v>716</v>
      </c>
    </row>
    <row r="8" spans="2:3" customFormat="1" ht="15" customHeight="1" x14ac:dyDescent="0.25">
      <c r="B8" s="628" t="s">
        <v>703</v>
      </c>
      <c r="C8" s="219" t="s">
        <v>717</v>
      </c>
    </row>
    <row r="9" spans="2:3" customFormat="1" ht="15" customHeight="1" x14ac:dyDescent="0.25">
      <c r="B9" s="629" t="s">
        <v>710</v>
      </c>
      <c r="C9" s="224" t="s">
        <v>718</v>
      </c>
    </row>
    <row r="27" customFormat="1" ht="12.75" x14ac:dyDescent="0.2"/>
  </sheetData>
  <sheetProtection algorithmName="SHA-512" hashValue="QLX2VNYHeSEHr+gbtlZ8WAOOMI+1bxHwRGsgtJrwrduoXUs6nM2wFBTqsr+YgsQpyeZvB0Fi6PZRJv1WbYYjNA==" saltValue="wwz4JxvqGzaPndHZY4RzSg==" spinCount="100000" sheet="1" objects="1" scenarios="1"/>
  <mergeCells count="5">
    <mergeCell ref="B3:C3"/>
    <mergeCell ref="B6"/>
    <mergeCell ref="B7"/>
    <mergeCell ref="B8"/>
    <mergeCell ref="B9"/>
  </mergeCells>
  <pageMargins left="0.74803149606299213" right="0.74803149606299213" top="0.74803149606299213" bottom="0.51181102362204722" header="0.51181102362204722" footer="0.74803149606299213"/>
  <pageSetup scale="8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3:C23"/>
  <sheetViews>
    <sheetView showGridLines="0" workbookViewId="0">
      <selection activeCell="C23" sqref="C23"/>
    </sheetView>
  </sheetViews>
  <sheetFormatPr defaultColWidth="9.140625" defaultRowHeight="15.75" x14ac:dyDescent="0.25"/>
  <cols>
    <col min="1" max="1" width="9.140625" style="163" customWidth="1"/>
    <col min="2" max="2" width="47.42578125" style="163" customWidth="1"/>
    <col min="3" max="3" width="85.42578125" style="163" customWidth="1"/>
    <col min="4" max="4" width="9.140625" style="163" customWidth="1"/>
    <col min="5" max="16384" width="9.140625" style="163"/>
  </cols>
  <sheetData>
    <row r="3" spans="2:3" customFormat="1" ht="18.75" customHeight="1" x14ac:dyDescent="0.3">
      <c r="B3" s="580" t="s">
        <v>719</v>
      </c>
      <c r="C3" s="580"/>
    </row>
    <row r="5" spans="2:3" customFormat="1" ht="24" customHeight="1" thickBot="1" x14ac:dyDescent="0.25">
      <c r="B5" s="228" t="s">
        <v>720</v>
      </c>
      <c r="C5" s="228" t="s">
        <v>721</v>
      </c>
    </row>
    <row r="6" spans="2:3" customFormat="1" ht="15" customHeight="1" x14ac:dyDescent="0.25">
      <c r="B6" s="218" t="s">
        <v>722</v>
      </c>
      <c r="C6" s="222"/>
    </row>
    <row r="7" spans="2:3" customFormat="1" ht="15" customHeight="1" x14ac:dyDescent="0.25">
      <c r="B7" s="218" t="s">
        <v>723</v>
      </c>
      <c r="C7" s="222"/>
    </row>
    <row r="8" spans="2:3" customFormat="1" ht="15" customHeight="1" x14ac:dyDescent="0.25">
      <c r="B8" s="218" t="s">
        <v>724</v>
      </c>
      <c r="C8" s="222"/>
    </row>
    <row r="9" spans="2:3" customFormat="1" ht="15" customHeight="1" x14ac:dyDescent="0.25">
      <c r="B9" s="218" t="s">
        <v>725</v>
      </c>
      <c r="C9" s="222"/>
    </row>
    <row r="10" spans="2:3" customFormat="1" ht="15" customHeight="1" x14ac:dyDescent="0.25">
      <c r="B10" s="218" t="s">
        <v>726</v>
      </c>
      <c r="C10" s="222"/>
    </row>
    <row r="11" spans="2:3" customFormat="1" ht="15" customHeight="1" x14ac:dyDescent="0.25">
      <c r="B11" s="218" t="s">
        <v>727</v>
      </c>
      <c r="C11" s="222"/>
    </row>
    <row r="12" spans="2:3" customFormat="1" ht="15" customHeight="1" x14ac:dyDescent="0.25">
      <c r="B12" s="223" t="s">
        <v>728</v>
      </c>
      <c r="C12" s="227"/>
    </row>
    <row r="23" customFormat="1" ht="12.75" x14ac:dyDescent="0.2"/>
  </sheetData>
  <sheetProtection algorithmName="SHA-512" hashValue="C1dw/smw/sQugw2tdMlEqDTuDB+2XYLEniX1pIfzJtUHv+0szfycxU4BA6wNEInNDWYRHj098rKVYKXEppkYJQ==" saltValue="0GhY5pwuIymjRwjyElw3QA==" spinCount="100000" sheet="1" objects="1" scenarios="1"/>
  <mergeCells count="1">
    <mergeCell ref="B3:C3"/>
  </mergeCells>
  <pageMargins left="0.74803149606299213" right="0.74803149606299213" top="0.74803149606299213" bottom="0.51181102362204722" header="0.51181102362204722" footer="0.74803149606299213"/>
  <pageSetup scale="8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3:G13"/>
  <sheetViews>
    <sheetView workbookViewId="0">
      <selection activeCell="F6" sqref="F6"/>
    </sheetView>
  </sheetViews>
  <sheetFormatPr defaultColWidth="9.140625" defaultRowHeight="15.75" x14ac:dyDescent="0.25"/>
  <cols>
    <col min="1" max="1" width="9.140625" style="163" customWidth="1"/>
    <col min="2" max="2" width="29" style="163" customWidth="1"/>
    <col min="3" max="3" width="23.85546875" style="163" customWidth="1"/>
    <col min="4" max="4" width="18.42578125" style="163" customWidth="1"/>
    <col min="5" max="5" width="17.7109375" style="163" customWidth="1"/>
    <col min="6" max="6" width="33" style="163" customWidth="1"/>
    <col min="7" max="7" width="67.28515625" style="163" customWidth="1"/>
    <col min="8" max="8" width="9.140625" style="163" customWidth="1"/>
    <col min="9" max="16384" width="9.140625" style="163"/>
  </cols>
  <sheetData>
    <row r="3" spans="2:7" customFormat="1" ht="18.75" customHeight="1" x14ac:dyDescent="0.3">
      <c r="B3" s="580" t="s">
        <v>729</v>
      </c>
      <c r="C3" s="580"/>
      <c r="D3" s="580"/>
      <c r="E3" s="580"/>
      <c r="F3" s="580"/>
      <c r="G3" s="580"/>
    </row>
    <row r="4" spans="2:7" customFormat="1" ht="16.5" customHeight="1" thickBot="1" x14ac:dyDescent="0.25"/>
    <row r="5" spans="2:7" customFormat="1" ht="48" customHeight="1" thickBot="1" x14ac:dyDescent="0.25">
      <c r="B5" s="217" t="s">
        <v>730</v>
      </c>
      <c r="C5" s="217" t="s">
        <v>731</v>
      </c>
      <c r="D5" s="217" t="s">
        <v>732</v>
      </c>
      <c r="E5" s="217" t="s">
        <v>733</v>
      </c>
      <c r="F5" s="217" t="s">
        <v>734</v>
      </c>
      <c r="G5" s="217" t="s">
        <v>735</v>
      </c>
    </row>
    <row r="6" spans="2:7" customFormat="1" ht="15" customHeight="1" x14ac:dyDescent="0.25">
      <c r="B6" s="218" t="s">
        <v>736</v>
      </c>
      <c r="C6" s="219" t="s">
        <v>737</v>
      </c>
      <c r="D6" s="219" t="s">
        <v>738</v>
      </c>
      <c r="E6" s="229" t="s">
        <v>739</v>
      </c>
      <c r="F6" s="230">
        <v>0</v>
      </c>
      <c r="G6" s="222" t="s">
        <v>740</v>
      </c>
    </row>
    <row r="7" spans="2:7" customFormat="1" ht="15" customHeight="1" x14ac:dyDescent="0.25">
      <c r="B7" s="218" t="s">
        <v>741</v>
      </c>
      <c r="C7" s="219" t="s">
        <v>737</v>
      </c>
      <c r="D7" s="219" t="s">
        <v>738</v>
      </c>
      <c r="E7" s="229" t="s">
        <v>739</v>
      </c>
      <c r="F7" s="230">
        <v>0</v>
      </c>
      <c r="G7" s="222" t="s">
        <v>742</v>
      </c>
    </row>
    <row r="8" spans="2:7" customFormat="1" ht="15" customHeight="1" x14ac:dyDescent="0.25">
      <c r="B8" s="218" t="s">
        <v>743</v>
      </c>
      <c r="C8" s="219" t="s">
        <v>737</v>
      </c>
      <c r="D8" s="219" t="s">
        <v>744</v>
      </c>
      <c r="E8" s="229" t="s">
        <v>739</v>
      </c>
      <c r="F8" s="230">
        <v>0</v>
      </c>
      <c r="G8" s="222" t="s">
        <v>745</v>
      </c>
    </row>
    <row r="9" spans="2:7" customFormat="1" ht="15" customHeight="1" x14ac:dyDescent="0.25">
      <c r="B9" s="223" t="s">
        <v>746</v>
      </c>
      <c r="C9" s="224" t="s">
        <v>747</v>
      </c>
      <c r="D9" s="224" t="s">
        <v>744</v>
      </c>
      <c r="E9" s="231" t="s">
        <v>739</v>
      </c>
      <c r="F9" s="232">
        <v>0</v>
      </c>
      <c r="G9" s="227" t="s">
        <v>748</v>
      </c>
    </row>
    <row r="13" spans="2:7" x14ac:dyDescent="0.25">
      <c r="B13" s="164"/>
      <c r="C13" s="164"/>
      <c r="D13" s="164"/>
    </row>
  </sheetData>
  <sheetProtection algorithmName="SHA-512" hashValue="0W3n4DGephPl8kfdHoWeellPbeN/Npv9X81BHvLJOaHQlYXE2m0kqlMh2Ly3cNjUnmt5QB1ER1SVPFHSq3+Rxw==" saltValue="sDZpjZoPMGQdns8FnJMErw==" spinCount="100000" sheet="1" objects="1" scenarios="1"/>
  <mergeCells count="1">
    <mergeCell ref="B3:G3"/>
  </mergeCells>
  <pageMargins left="0.75" right="0.75" top="0.75" bottom="0.5" header="0.5" footer="0.75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C26"/>
  <sheetViews>
    <sheetView showGridLines="0" workbookViewId="0">
      <selection activeCell="B26" sqref="B26"/>
    </sheetView>
  </sheetViews>
  <sheetFormatPr defaultColWidth="9.140625" defaultRowHeight="15.75" x14ac:dyDescent="0.25"/>
  <cols>
    <col min="1" max="1" width="9.140625" style="163" customWidth="1"/>
    <col min="2" max="2" width="100.7109375" style="163" customWidth="1"/>
    <col min="3" max="3" width="9.140625" style="163" customWidth="1"/>
    <col min="4" max="16384" width="9.140625" style="163"/>
  </cols>
  <sheetData>
    <row r="2" spans="2:3" customFormat="1" ht="18.75" customHeight="1" x14ac:dyDescent="0.3">
      <c r="B2" s="233" t="s">
        <v>749</v>
      </c>
      <c r="C2" s="234"/>
    </row>
    <row r="5" spans="2:3" customFormat="1" ht="28.5" customHeight="1" thickBot="1" x14ac:dyDescent="0.25">
      <c r="B5" s="235" t="s">
        <v>749</v>
      </c>
    </row>
    <row r="6" spans="2:3" customFormat="1" ht="15" customHeight="1" x14ac:dyDescent="0.25">
      <c r="B6" s="236" t="s">
        <v>750</v>
      </c>
    </row>
    <row r="7" spans="2:3" customFormat="1" ht="15" customHeight="1" x14ac:dyDescent="0.25">
      <c r="B7" s="236" t="s">
        <v>751</v>
      </c>
    </row>
    <row r="8" spans="2:3" customFormat="1" ht="15" customHeight="1" x14ac:dyDescent="0.25">
      <c r="B8" s="237" t="s">
        <v>752</v>
      </c>
    </row>
    <row r="26" customFormat="1" ht="12.75" x14ac:dyDescent="0.2"/>
  </sheetData>
  <sheetProtection algorithmName="SHA-512" hashValue="Qihbf6kSI8+oz8xq5aQzD1p506UP5Anm7siPk4fvl2dCctnk7BoqTpINx03UdDl5uIGcdhIO2JlJl/+be//CNQ==" saltValue="lG1iunQrwzZoVIYfwB9r7w==" spinCount="100000" sheet="1" objects="1" scenarios="1"/>
  <pageMargins left="0.75" right="0.75" top="0.75" bottom="0.5" header="0.5" footer="0.75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G52"/>
  <sheetViews>
    <sheetView showGridLines="0" workbookViewId="0">
      <selection activeCell="A6" sqref="A6"/>
    </sheetView>
  </sheetViews>
  <sheetFormatPr defaultRowHeight="12.75" x14ac:dyDescent="0.2"/>
  <cols>
    <col min="1" max="1" width="41.42578125" customWidth="1"/>
    <col min="2" max="2" width="20.85546875" customWidth="1"/>
    <col min="3" max="6" width="13.28515625" customWidth="1"/>
  </cols>
  <sheetData>
    <row r="1" spans="1:6" ht="15" customHeight="1" x14ac:dyDescent="0.25">
      <c r="A1" s="17"/>
      <c r="B1" s="17"/>
      <c r="C1" s="17"/>
      <c r="D1" s="17"/>
      <c r="E1" s="630" t="s">
        <v>753</v>
      </c>
      <c r="F1" s="630"/>
    </row>
    <row r="2" spans="1:6" ht="15" customHeight="1" x14ac:dyDescent="0.25">
      <c r="A2" s="17"/>
      <c r="B2" s="17"/>
      <c r="C2" s="17"/>
      <c r="D2" s="17"/>
      <c r="E2" s="97"/>
      <c r="F2" s="40"/>
    </row>
    <row r="3" spans="1:6" ht="18.75" customHeight="1" x14ac:dyDescent="0.3">
      <c r="A3" s="631" t="s">
        <v>754</v>
      </c>
      <c r="B3" s="631"/>
      <c r="C3" s="631"/>
      <c r="D3" s="631"/>
      <c r="E3" s="631"/>
      <c r="F3" s="631"/>
    </row>
    <row r="4" spans="1:6" x14ac:dyDescent="0.2">
      <c r="A4" s="40"/>
      <c r="B4" s="40"/>
      <c r="C4" s="40"/>
      <c r="D4" s="40"/>
      <c r="E4" s="40"/>
      <c r="F4" s="40"/>
    </row>
    <row r="5" spans="1:6" x14ac:dyDescent="0.2">
      <c r="A5" s="40"/>
      <c r="B5" s="40"/>
      <c r="C5" s="40"/>
      <c r="D5" s="40"/>
      <c r="E5" s="40"/>
      <c r="F5" s="114" t="s">
        <v>47</v>
      </c>
    </row>
    <row r="6" spans="1:6" ht="30.75" customHeight="1" thickBot="1" x14ac:dyDescent="0.3">
      <c r="A6" s="115"/>
      <c r="B6" s="116"/>
      <c r="C6" s="238" t="s">
        <v>755</v>
      </c>
      <c r="D6" s="238" t="s">
        <v>756</v>
      </c>
      <c r="E6" s="238" t="s">
        <v>757</v>
      </c>
      <c r="F6" s="239" t="s">
        <v>758</v>
      </c>
    </row>
    <row r="7" spans="1:6" ht="16.5" customHeight="1" thickTop="1" x14ac:dyDescent="0.25">
      <c r="A7" s="240" t="s">
        <v>759</v>
      </c>
      <c r="B7" s="241" t="s">
        <v>760</v>
      </c>
      <c r="C7" s="242">
        <v>21749</v>
      </c>
      <c r="D7" s="242">
        <v>29217</v>
      </c>
      <c r="E7" s="242">
        <v>60652</v>
      </c>
      <c r="F7" s="243">
        <v>67240</v>
      </c>
    </row>
    <row r="8" spans="1:6" ht="16.5" customHeight="1" thickBot="1" x14ac:dyDescent="0.3">
      <c r="A8" s="244"/>
      <c r="B8" s="245" t="s">
        <v>761</v>
      </c>
      <c r="C8" s="246"/>
      <c r="D8" s="246"/>
      <c r="E8" s="246">
        <v>65512</v>
      </c>
      <c r="F8" s="247"/>
    </row>
    <row r="9" spans="1:6" ht="15" customHeight="1" x14ac:dyDescent="0.25">
      <c r="A9" s="248"/>
      <c r="B9" s="249" t="s">
        <v>762</v>
      </c>
      <c r="C9" s="250">
        <f>IFERROR(C8/C7-1,0)</f>
        <v>-1</v>
      </c>
      <c r="D9" s="250">
        <f>IFERROR(D8/D7-1,0)</f>
        <v>-1</v>
      </c>
      <c r="E9" s="250">
        <f>IFERROR(E8/E7-1,0)</f>
        <v>8.0129262019389413E-2</v>
      </c>
      <c r="F9" s="251" t="s">
        <v>763</v>
      </c>
    </row>
    <row r="10" spans="1:6" ht="15.75" customHeight="1" thickBot="1" x14ac:dyDescent="0.3">
      <c r="A10" s="632" t="s">
        <v>764</v>
      </c>
      <c r="B10" s="633"/>
      <c r="C10" s="252" t="s">
        <v>763</v>
      </c>
      <c r="D10" s="253">
        <f>IFERROR(D8/C8-1,0)</f>
        <v>0</v>
      </c>
      <c r="E10" s="253">
        <f>IFERROR(E8/D8-1,0)</f>
        <v>0</v>
      </c>
      <c r="F10" s="253">
        <f>IFERROR(F7/E8-1,0)</f>
        <v>2.6376846989864422E-2</v>
      </c>
    </row>
    <row r="11" spans="1:6" ht="16.5" customHeight="1" thickTop="1" x14ac:dyDescent="0.25">
      <c r="A11" s="240" t="s">
        <v>765</v>
      </c>
      <c r="B11" s="241" t="s">
        <v>760</v>
      </c>
      <c r="C11" s="242">
        <v>28507</v>
      </c>
      <c r="D11" s="242">
        <v>35189</v>
      </c>
      <c r="E11" s="242">
        <v>45753</v>
      </c>
      <c r="F11" s="242">
        <v>34981</v>
      </c>
    </row>
    <row r="12" spans="1:6" ht="16.5" customHeight="1" thickBot="1" x14ac:dyDescent="0.3">
      <c r="A12" s="244"/>
      <c r="B12" s="245" t="s">
        <v>761</v>
      </c>
      <c r="C12" s="242"/>
      <c r="D12" s="242">
        <v>41385</v>
      </c>
      <c r="E12" s="242">
        <v>41495</v>
      </c>
      <c r="F12" s="247"/>
    </row>
    <row r="13" spans="1:6" ht="15" customHeight="1" x14ac:dyDescent="0.25">
      <c r="A13" s="248"/>
      <c r="B13" s="249" t="s">
        <v>762</v>
      </c>
      <c r="C13" s="254">
        <f>IFERROR(C12/C11-1,0)</f>
        <v>-1</v>
      </c>
      <c r="D13" s="250">
        <f>IFERROR(D12/D11-1,0)</f>
        <v>0.17607775157009287</v>
      </c>
      <c r="E13" s="250">
        <f>IFERROR(E12/E11-1,0)</f>
        <v>-9.306493563263607E-2</v>
      </c>
      <c r="F13" s="251" t="s">
        <v>763</v>
      </c>
    </row>
    <row r="14" spans="1:6" ht="15.75" customHeight="1" thickBot="1" x14ac:dyDescent="0.3">
      <c r="A14" s="632" t="s">
        <v>764</v>
      </c>
      <c r="B14" s="633"/>
      <c r="C14" s="252" t="s">
        <v>763</v>
      </c>
      <c r="D14" s="253">
        <f>IFERROR(D12/C12-1,0)</f>
        <v>0</v>
      </c>
      <c r="E14" s="253">
        <f>IFERROR(E12/D12-1,0)</f>
        <v>2.6579678627522973E-3</v>
      </c>
      <c r="F14" s="253">
        <f>IFERROR(F11/E12-1,0)</f>
        <v>-0.1569827690083142</v>
      </c>
    </row>
    <row r="15" spans="1:6" ht="16.5" customHeight="1" thickTop="1" x14ac:dyDescent="0.25">
      <c r="A15" s="240" t="s">
        <v>766</v>
      </c>
      <c r="B15" s="241" t="s">
        <v>760</v>
      </c>
      <c r="C15" s="242">
        <v>83877</v>
      </c>
      <c r="D15" s="242">
        <v>115250</v>
      </c>
      <c r="E15" s="242">
        <v>124644</v>
      </c>
      <c r="F15" s="242">
        <v>145094</v>
      </c>
    </row>
    <row r="16" spans="1:6" ht="16.5" customHeight="1" thickBot="1" x14ac:dyDescent="0.3">
      <c r="A16" s="244"/>
      <c r="B16" s="245" t="s">
        <v>761</v>
      </c>
      <c r="C16" s="255"/>
      <c r="D16" s="255">
        <v>109661</v>
      </c>
      <c r="E16" s="255">
        <v>109057</v>
      </c>
      <c r="F16" s="247"/>
    </row>
    <row r="17" spans="1:6" ht="15" customHeight="1" x14ac:dyDescent="0.25">
      <c r="A17" s="248"/>
      <c r="B17" s="249" t="s">
        <v>762</v>
      </c>
      <c r="C17" s="250">
        <f>IFERROR(C16/C15-1,0)</f>
        <v>-1</v>
      </c>
      <c r="D17" s="250">
        <f>IFERROR(D16/D15-1,0)</f>
        <v>-4.8494577006507611E-2</v>
      </c>
      <c r="E17" s="250">
        <f>IFERROR(E16/E15-1,0)</f>
        <v>-0.12505214851898205</v>
      </c>
      <c r="F17" s="251" t="s">
        <v>763</v>
      </c>
    </row>
    <row r="18" spans="1:6" ht="15.75" customHeight="1" thickBot="1" x14ac:dyDescent="0.3">
      <c r="A18" s="632" t="s">
        <v>764</v>
      </c>
      <c r="B18" s="633"/>
      <c r="C18" s="252" t="s">
        <v>763</v>
      </c>
      <c r="D18" s="253">
        <f>IFERROR(D16/C16-1,0)</f>
        <v>0</v>
      </c>
      <c r="E18" s="253">
        <f>IFERROR(E16/D16-1,0)</f>
        <v>-5.5078833860716658E-3</v>
      </c>
      <c r="F18" s="256">
        <f>IFERROR(F15/E16-1,0)</f>
        <v>0.33044187901739464</v>
      </c>
    </row>
    <row r="19" spans="1:6" ht="16.5" customHeight="1" thickTop="1" x14ac:dyDescent="0.25">
      <c r="A19" s="240" t="s">
        <v>767</v>
      </c>
      <c r="B19" s="241" t="s">
        <v>760</v>
      </c>
      <c r="C19" s="242">
        <v>82340</v>
      </c>
      <c r="D19" s="242">
        <v>111800</v>
      </c>
      <c r="E19" s="242">
        <v>122272</v>
      </c>
      <c r="F19" s="242">
        <v>135220</v>
      </c>
    </row>
    <row r="20" spans="1:6" ht="16.5" customHeight="1" thickBot="1" x14ac:dyDescent="0.3">
      <c r="A20" s="244"/>
      <c r="B20" s="245" t="s">
        <v>761</v>
      </c>
      <c r="C20" s="255"/>
      <c r="D20" s="255">
        <v>105357</v>
      </c>
      <c r="E20" s="255">
        <v>105413</v>
      </c>
      <c r="F20" s="247"/>
    </row>
    <row r="21" spans="1:6" ht="15" customHeight="1" x14ac:dyDescent="0.25">
      <c r="A21" s="248"/>
      <c r="B21" s="249" t="s">
        <v>762</v>
      </c>
      <c r="C21" s="250">
        <f>IFERROR(C20/C19-1,0)</f>
        <v>-1</v>
      </c>
      <c r="D21" s="250">
        <f>IFERROR(D20/D19-1,0)</f>
        <v>-5.7629695885509813E-2</v>
      </c>
      <c r="E21" s="250">
        <f>IFERROR(E20/E19-1,0)</f>
        <v>-0.13788111750850562</v>
      </c>
      <c r="F21" s="251" t="s">
        <v>763</v>
      </c>
    </row>
    <row r="22" spans="1:6" ht="15.75" customHeight="1" thickBot="1" x14ac:dyDescent="0.3">
      <c r="A22" s="632" t="s">
        <v>764</v>
      </c>
      <c r="B22" s="633"/>
      <c r="C22" s="252" t="s">
        <v>763</v>
      </c>
      <c r="D22" s="253">
        <f>IFERROR(D20/C20-1,0)</f>
        <v>0</v>
      </c>
      <c r="E22" s="253">
        <f>IFERROR(E20/D20-1,0)</f>
        <v>5.3152614444229584E-4</v>
      </c>
      <c r="F22" s="253">
        <f>IFERROR(F19/E20-1,0)</f>
        <v>0.28276398546668813</v>
      </c>
    </row>
    <row r="23" spans="1:6" ht="16.5" customHeight="1" thickTop="1" x14ac:dyDescent="0.25">
      <c r="A23" s="240" t="s">
        <v>768</v>
      </c>
      <c r="B23" s="241" t="s">
        <v>760</v>
      </c>
      <c r="C23" s="242">
        <v>3087</v>
      </c>
      <c r="D23" s="242">
        <v>3450</v>
      </c>
      <c r="E23" s="242">
        <v>2372</v>
      </c>
      <c r="F23" s="242">
        <v>9874</v>
      </c>
    </row>
    <row r="24" spans="1:6" ht="16.5" customHeight="1" thickBot="1" x14ac:dyDescent="0.3">
      <c r="A24" s="244"/>
      <c r="B24" s="245" t="s">
        <v>761</v>
      </c>
      <c r="C24" s="255"/>
      <c r="D24" s="255">
        <v>4304</v>
      </c>
      <c r="E24" s="255">
        <v>3644</v>
      </c>
      <c r="F24" s="247"/>
    </row>
    <row r="25" spans="1:6" ht="15" customHeight="1" x14ac:dyDescent="0.25">
      <c r="A25" s="248"/>
      <c r="B25" s="249" t="s">
        <v>762</v>
      </c>
      <c r="C25" s="250">
        <f>IFERROR(C24/C23-1,0)</f>
        <v>-1</v>
      </c>
      <c r="D25" s="250">
        <f>IFERROR(D24/D23-1,0)</f>
        <v>0.24753623188405793</v>
      </c>
      <c r="E25" s="250">
        <f>IFERROR(E24/E23-1,0)</f>
        <v>0.53625632377740295</v>
      </c>
      <c r="F25" s="251" t="s">
        <v>763</v>
      </c>
    </row>
    <row r="26" spans="1:6" ht="15.75" customHeight="1" thickBot="1" x14ac:dyDescent="0.3">
      <c r="A26" s="632" t="s">
        <v>764</v>
      </c>
      <c r="B26" s="633"/>
      <c r="C26" s="252" t="s">
        <v>763</v>
      </c>
      <c r="D26" s="253">
        <f>IFERROR(D24/C24-1,0)</f>
        <v>0</v>
      </c>
      <c r="E26" s="253">
        <f>IFERROR(E24/D24-1,0)</f>
        <v>-0.15334572490706322</v>
      </c>
      <c r="F26" s="256">
        <f>IFERROR(F23/E24-1,0)</f>
        <v>1.7096597145993413</v>
      </c>
    </row>
    <row r="27" spans="1:6" ht="16.5" customHeight="1" thickTop="1" x14ac:dyDescent="0.25">
      <c r="A27" s="257" t="s">
        <v>769</v>
      </c>
      <c r="B27" s="241" t="s">
        <v>760</v>
      </c>
      <c r="C27" s="242">
        <v>3037</v>
      </c>
      <c r="D27" s="242">
        <v>554</v>
      </c>
      <c r="E27" s="242">
        <v>3880</v>
      </c>
      <c r="F27" s="242">
        <v>10585</v>
      </c>
    </row>
    <row r="28" spans="1:6" ht="16.5" customHeight="1" thickBot="1" x14ac:dyDescent="0.3">
      <c r="A28" s="244"/>
      <c r="B28" s="245" t="s">
        <v>761</v>
      </c>
      <c r="C28" s="255"/>
      <c r="D28" s="255">
        <v>14294</v>
      </c>
      <c r="E28" s="255">
        <v>3821</v>
      </c>
      <c r="F28" s="247"/>
    </row>
    <row r="29" spans="1:6" ht="15" customHeight="1" x14ac:dyDescent="0.25">
      <c r="A29" s="248"/>
      <c r="B29" s="249" t="s">
        <v>762</v>
      </c>
      <c r="C29" s="250">
        <f>IFERROR(C28/C27-1,0)</f>
        <v>-1</v>
      </c>
      <c r="D29" s="250">
        <f>IFERROR(D28/D27-1,0)</f>
        <v>24.8014440433213</v>
      </c>
      <c r="E29" s="250">
        <f>IFERROR(E28/E27-1,0)</f>
        <v>-1.5206185567010255E-2</v>
      </c>
      <c r="F29" s="251" t="s">
        <v>763</v>
      </c>
    </row>
    <row r="30" spans="1:6" ht="15.75" customHeight="1" thickBot="1" x14ac:dyDescent="0.3">
      <c r="A30" s="632" t="s">
        <v>764</v>
      </c>
      <c r="B30" s="633"/>
      <c r="C30" s="252" t="s">
        <v>763</v>
      </c>
      <c r="D30" s="253">
        <f>IFERROR(D28/C28-1,0)</f>
        <v>0</v>
      </c>
      <c r="E30" s="253">
        <f>IFERROR(E28/D28-1,0)</f>
        <v>-0.73268504267524837</v>
      </c>
      <c r="F30" s="253">
        <f>IFERROR(F27/E28-1,0)</f>
        <v>1.7702172206228735</v>
      </c>
    </row>
    <row r="31" spans="1:6" ht="9" customHeight="1" thickTop="1" thickBot="1" x14ac:dyDescent="0.3">
      <c r="A31" s="258"/>
      <c r="B31" s="259"/>
      <c r="C31" s="260"/>
      <c r="D31" s="261"/>
      <c r="E31" s="261"/>
      <c r="F31" s="262"/>
    </row>
    <row r="32" spans="1:6" ht="16.5" customHeight="1" thickTop="1" x14ac:dyDescent="0.25">
      <c r="A32" s="240" t="s">
        <v>770</v>
      </c>
      <c r="B32" s="241" t="s">
        <v>760</v>
      </c>
      <c r="C32" s="242">
        <v>32</v>
      </c>
      <c r="D32" s="242">
        <v>36</v>
      </c>
      <c r="E32" s="242">
        <v>36</v>
      </c>
      <c r="F32" s="243">
        <v>36</v>
      </c>
    </row>
    <row r="33" spans="1:7" ht="16.5" customHeight="1" thickBot="1" x14ac:dyDescent="0.3">
      <c r="A33" s="244"/>
      <c r="B33" s="245" t="s">
        <v>761</v>
      </c>
      <c r="C33" s="255"/>
      <c r="D33" s="255">
        <v>32</v>
      </c>
      <c r="E33" s="255">
        <v>34</v>
      </c>
      <c r="F33" s="263"/>
    </row>
    <row r="34" spans="1:7" ht="15" customHeight="1" x14ac:dyDescent="0.25">
      <c r="A34" s="248"/>
      <c r="B34" s="249" t="s">
        <v>762</v>
      </c>
      <c r="C34" s="250">
        <f>IFERROR(C33/C32-1,0)</f>
        <v>-1</v>
      </c>
      <c r="D34" s="250">
        <f>IFERROR(D33/D32-1,0)</f>
        <v>-0.11111111111111116</v>
      </c>
      <c r="E34" s="250">
        <f>IFERROR(E33/E32-1,0)</f>
        <v>-5.555555555555558E-2</v>
      </c>
      <c r="F34" s="251" t="s">
        <v>763</v>
      </c>
    </row>
    <row r="35" spans="1:7" ht="15.75" customHeight="1" thickBot="1" x14ac:dyDescent="0.3">
      <c r="A35" s="632" t="s">
        <v>764</v>
      </c>
      <c r="B35" s="633"/>
      <c r="C35" s="252" t="s">
        <v>763</v>
      </c>
      <c r="D35" s="253">
        <f>IFERROR(D33/C33-1,0)</f>
        <v>0</v>
      </c>
      <c r="E35" s="253">
        <f>IFERROR(E33/D33-1,0)</f>
        <v>6.25E-2</v>
      </c>
      <c r="F35" s="253">
        <f>IFERROR(F32/E33-1,0)</f>
        <v>5.8823529411764719E-2</v>
      </c>
    </row>
    <row r="36" spans="1:7" ht="16.5" customHeight="1" thickTop="1" x14ac:dyDescent="0.25">
      <c r="A36" s="240" t="s">
        <v>771</v>
      </c>
      <c r="B36" s="241" t="s">
        <v>760</v>
      </c>
      <c r="C36" s="242">
        <v>66</v>
      </c>
      <c r="D36" s="242">
        <v>81908</v>
      </c>
      <c r="E36" s="242">
        <v>95936</v>
      </c>
      <c r="F36" s="243">
        <v>97478</v>
      </c>
    </row>
    <row r="37" spans="1:7" ht="16.5" customHeight="1" thickBot="1" x14ac:dyDescent="0.3">
      <c r="A37" s="244"/>
      <c r="B37" s="245" t="s">
        <v>761</v>
      </c>
      <c r="C37" s="255"/>
      <c r="D37" s="255">
        <v>93004</v>
      </c>
      <c r="E37" s="255">
        <v>95829</v>
      </c>
      <c r="F37" s="263"/>
    </row>
    <row r="38" spans="1:7" ht="15" customHeight="1" x14ac:dyDescent="0.25">
      <c r="A38" s="248"/>
      <c r="B38" s="249" t="s">
        <v>762</v>
      </c>
      <c r="C38" s="250">
        <f>IFERROR(C37/C36-1,0)</f>
        <v>-1</v>
      </c>
      <c r="D38" s="250">
        <f>IFERROR(D37/D36-1,0)</f>
        <v>0.13546906285100357</v>
      </c>
      <c r="E38" s="250">
        <f>IFERROR(E37/E36-1,0)</f>
        <v>-1.1153268845897069E-3</v>
      </c>
      <c r="F38" s="251" t="s">
        <v>763</v>
      </c>
    </row>
    <row r="39" spans="1:7" ht="15.75" customHeight="1" thickBot="1" x14ac:dyDescent="0.3">
      <c r="A39" s="632" t="s">
        <v>764</v>
      </c>
      <c r="B39" s="633"/>
      <c r="C39" s="252" t="s">
        <v>763</v>
      </c>
      <c r="D39" s="253">
        <f>IFERROR(D37/C37-1,0)</f>
        <v>0</v>
      </c>
      <c r="E39" s="253">
        <f>IFERROR(E37/D37-1,0)</f>
        <v>3.0375037632790036E-2</v>
      </c>
      <c r="F39" s="256">
        <f>IFERROR(F36/E37-1,0)</f>
        <v>1.7207734610608538E-2</v>
      </c>
    </row>
    <row r="40" spans="1:7" ht="9" customHeight="1" thickTop="1" thickBot="1" x14ac:dyDescent="0.3">
      <c r="A40" s="258"/>
      <c r="B40" s="259"/>
      <c r="C40" s="260"/>
      <c r="D40" s="261"/>
      <c r="E40" s="261"/>
      <c r="F40" s="262"/>
    </row>
    <row r="41" spans="1:7" ht="16.5" customHeight="1" thickTop="1" x14ac:dyDescent="0.25">
      <c r="A41" s="240" t="s">
        <v>772</v>
      </c>
      <c r="B41" s="241" t="s">
        <v>760</v>
      </c>
      <c r="C41" s="242">
        <v>11500</v>
      </c>
      <c r="D41" s="242">
        <v>2500</v>
      </c>
      <c r="E41" s="242">
        <v>3360</v>
      </c>
      <c r="F41" s="243">
        <v>995</v>
      </c>
    </row>
    <row r="42" spans="1:7" ht="16.5" customHeight="1" thickBot="1" x14ac:dyDescent="0.3">
      <c r="A42" s="244"/>
      <c r="B42" s="245" t="s">
        <v>761</v>
      </c>
      <c r="C42" s="255"/>
      <c r="D42" s="255">
        <v>21801</v>
      </c>
      <c r="E42" s="255">
        <v>2835</v>
      </c>
      <c r="F42" s="263"/>
    </row>
    <row r="43" spans="1:7" ht="15" customHeight="1" x14ac:dyDescent="0.25">
      <c r="A43" s="248"/>
      <c r="B43" s="249" t="s">
        <v>762</v>
      </c>
      <c r="C43" s="250">
        <f>IFERROR(C42/C41-1,0)</f>
        <v>-1</v>
      </c>
      <c r="D43" s="250">
        <f>IFERROR(D42/D41-1,0)</f>
        <v>7.7203999999999997</v>
      </c>
      <c r="E43" s="250">
        <f>IFERROR(E42/E41-1,0)</f>
        <v>-0.15625</v>
      </c>
      <c r="F43" s="251" t="s">
        <v>763</v>
      </c>
    </row>
    <row r="44" spans="1:7" ht="15.75" customHeight="1" thickBot="1" x14ac:dyDescent="0.3">
      <c r="A44" s="632" t="s">
        <v>764</v>
      </c>
      <c r="B44" s="633"/>
      <c r="C44" s="252" t="s">
        <v>763</v>
      </c>
      <c r="D44" s="253">
        <f>IFERROR(D42/C42-1,0)</f>
        <v>0</v>
      </c>
      <c r="E44" s="253">
        <f>IFERROR(E42/D42-1,0)</f>
        <v>-0.86996009357368931</v>
      </c>
      <c r="F44" s="256">
        <f>IFERROR(F41/E42-1,0)</f>
        <v>-0.64902998236331566</v>
      </c>
    </row>
    <row r="45" spans="1:7" ht="13.5" customHeight="1" thickTop="1" x14ac:dyDescent="0.2">
      <c r="A45" s="40"/>
      <c r="B45" s="40"/>
      <c r="C45" s="40"/>
      <c r="D45" s="40"/>
      <c r="E45" s="40"/>
      <c r="F45" s="40"/>
    </row>
    <row r="46" spans="1:7" x14ac:dyDescent="0.2">
      <c r="A46" s="264" t="s">
        <v>773</v>
      </c>
      <c r="B46" s="40"/>
      <c r="C46" s="40"/>
      <c r="D46" s="40"/>
      <c r="E46" s="40"/>
      <c r="F46" s="40"/>
    </row>
    <row r="47" spans="1:7" x14ac:dyDescent="0.2">
      <c r="A47" s="265"/>
      <c r="B47" s="40"/>
      <c r="C47" s="40"/>
      <c r="D47" s="40"/>
      <c r="E47" s="40"/>
      <c r="F47" s="40"/>
    </row>
    <row r="48" spans="1:7" ht="15.75" customHeight="1" x14ac:dyDescent="0.2">
      <c r="A48" s="634" t="s">
        <v>774</v>
      </c>
      <c r="B48" s="634"/>
      <c r="C48" s="634"/>
      <c r="D48" s="634"/>
      <c r="E48" s="634"/>
      <c r="F48" s="634"/>
      <c r="G48" s="96"/>
    </row>
    <row r="49" spans="1:7" x14ac:dyDescent="0.2">
      <c r="A49" s="634"/>
      <c r="B49" s="634"/>
      <c r="C49" s="634"/>
      <c r="D49" s="634"/>
      <c r="E49" s="634"/>
      <c r="F49" s="634"/>
      <c r="G49" s="96"/>
    </row>
    <row r="50" spans="1:7" x14ac:dyDescent="0.2">
      <c r="A50" s="634"/>
      <c r="B50" s="634"/>
      <c r="C50" s="634"/>
      <c r="D50" s="634"/>
      <c r="E50" s="634"/>
      <c r="F50" s="634"/>
    </row>
    <row r="51" spans="1:7" x14ac:dyDescent="0.2">
      <c r="A51" s="40"/>
      <c r="B51" s="40"/>
      <c r="C51" s="40"/>
      <c r="D51" s="40"/>
      <c r="E51" s="40"/>
      <c r="F51" s="40"/>
    </row>
    <row r="52" spans="1:7" x14ac:dyDescent="0.2">
      <c r="A52" s="40" t="s">
        <v>775</v>
      </c>
      <c r="B52" s="40"/>
      <c r="C52" s="40"/>
      <c r="D52" s="40"/>
      <c r="E52" s="40"/>
      <c r="F52" s="40"/>
    </row>
  </sheetData>
  <sheetProtection algorithmName="SHA-512" hashValue="ESl3RTMpjnUqfUqoccaIt95+cQ7iXuLzFN8S3iZwZhrMFVRF7wfXPEt1qsTV5S0kbHi7pU+33IeSvxbKCtUk8A==" saltValue="4KTs3ZnaMOQ3Aomp0yNjsQ==" spinCount="100000" sheet="1" objects="1" scenarios="1"/>
  <mergeCells count="12">
    <mergeCell ref="A44:B44"/>
    <mergeCell ref="A48:F50"/>
    <mergeCell ref="A22:B22"/>
    <mergeCell ref="A26:B26"/>
    <mergeCell ref="A30:B30"/>
    <mergeCell ref="A35:B35"/>
    <mergeCell ref="A39:B39"/>
    <mergeCell ref="E1:F1"/>
    <mergeCell ref="A3:F3"/>
    <mergeCell ref="A10:B10"/>
    <mergeCell ref="A14:B14"/>
    <mergeCell ref="A18:B18"/>
  </mergeCells>
  <pageMargins left="0.19685039370078741" right="0.31496062992125984" top="0.74803149606299213" bottom="0.74803149606299213" header="0.31496062992125984" footer="0.31496062992125984"/>
  <pageSetup paperSize="9" scale="8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G46"/>
  <sheetViews>
    <sheetView showGridLines="0" topLeftCell="A7" workbookViewId="0">
      <selection activeCell="D24" sqref="D24"/>
    </sheetView>
  </sheetViews>
  <sheetFormatPr defaultRowHeight="12.75" x14ac:dyDescent="0.2"/>
  <cols>
    <col min="1" max="1" width="23.85546875" customWidth="1"/>
    <col min="2" max="2" width="16.85546875" customWidth="1"/>
    <col min="3" max="6" width="15.7109375" customWidth="1"/>
  </cols>
  <sheetData>
    <row r="1" spans="1:6" x14ac:dyDescent="0.2">
      <c r="A1" s="40"/>
      <c r="B1" s="40"/>
      <c r="C1" s="40"/>
      <c r="D1" s="40"/>
      <c r="E1" s="40"/>
      <c r="F1" s="112"/>
    </row>
    <row r="2" spans="1:6" ht="13.5" customHeight="1" thickBot="1" x14ac:dyDescent="0.25">
      <c r="A2" s="40"/>
      <c r="B2" s="40"/>
      <c r="C2" s="111"/>
      <c r="D2" s="111"/>
      <c r="E2" s="111"/>
      <c r="F2" s="111"/>
    </row>
    <row r="3" spans="1:6" ht="47.25" customHeight="1" thickBot="1" x14ac:dyDescent="0.3">
      <c r="A3" s="111"/>
      <c r="B3" s="117"/>
      <c r="C3" s="267" t="s">
        <v>776</v>
      </c>
      <c r="D3" s="267" t="s">
        <v>777</v>
      </c>
      <c r="E3" s="268" t="s">
        <v>778</v>
      </c>
      <c r="F3" s="269" t="s">
        <v>779</v>
      </c>
    </row>
    <row r="4" spans="1:6" ht="15" customHeight="1" x14ac:dyDescent="0.25">
      <c r="A4" s="635" t="s">
        <v>780</v>
      </c>
      <c r="B4" s="636"/>
      <c r="C4" s="270"/>
      <c r="D4" s="270"/>
      <c r="E4" s="270"/>
      <c r="F4" s="270">
        <v>7906</v>
      </c>
    </row>
    <row r="5" spans="1:6" ht="15" customHeight="1" x14ac:dyDescent="0.25">
      <c r="A5" s="637" t="s">
        <v>781</v>
      </c>
      <c r="B5" s="638"/>
      <c r="C5" s="271"/>
      <c r="D5" s="271"/>
      <c r="E5" s="271"/>
      <c r="F5" s="272">
        <v>0.87</v>
      </c>
    </row>
    <row r="6" spans="1:6" ht="15" customHeight="1" x14ac:dyDescent="0.25">
      <c r="A6" s="637" t="s">
        <v>782</v>
      </c>
      <c r="B6" s="638"/>
      <c r="C6" s="271"/>
      <c r="D6" s="271"/>
      <c r="E6" s="271"/>
      <c r="F6" s="273">
        <v>0.97</v>
      </c>
    </row>
    <row r="7" spans="1:6" ht="15" customHeight="1" x14ac:dyDescent="0.25">
      <c r="A7" s="637" t="s">
        <v>783</v>
      </c>
      <c r="B7" s="638"/>
      <c r="C7" s="271"/>
      <c r="D7" s="271"/>
      <c r="E7" s="271"/>
      <c r="F7" s="273">
        <v>7067</v>
      </c>
    </row>
    <row r="8" spans="1:6" ht="15" customHeight="1" x14ac:dyDescent="0.25">
      <c r="A8" s="637" t="s">
        <v>784</v>
      </c>
      <c r="B8" s="638"/>
      <c r="C8" s="271"/>
      <c r="D8" s="271"/>
      <c r="E8" s="271"/>
      <c r="F8" s="271">
        <v>11.77</v>
      </c>
    </row>
    <row r="9" spans="1:6" ht="15" customHeight="1" x14ac:dyDescent="0.25">
      <c r="A9" s="637" t="s">
        <v>785</v>
      </c>
      <c r="B9" s="638"/>
      <c r="C9" s="271"/>
      <c r="D9" s="271"/>
      <c r="E9" s="271"/>
      <c r="F9" s="271">
        <v>410.46</v>
      </c>
    </row>
    <row r="10" spans="1:6" ht="15" customHeight="1" thickBot="1" x14ac:dyDescent="0.3">
      <c r="A10" s="639" t="s">
        <v>786</v>
      </c>
      <c r="B10" s="640"/>
      <c r="C10" s="274"/>
      <c r="D10" s="274"/>
      <c r="E10" s="274"/>
      <c r="F10" s="275">
        <v>57.48</v>
      </c>
    </row>
    <row r="11" spans="1:6" x14ac:dyDescent="0.2">
      <c r="A11" s="118"/>
      <c r="B11" s="118"/>
      <c r="C11" s="118"/>
      <c r="D11" s="118"/>
      <c r="E11" s="118"/>
      <c r="F11" s="118"/>
    </row>
    <row r="12" spans="1:6" ht="13.5" customHeight="1" thickBot="1" x14ac:dyDescent="0.25">
      <c r="A12" s="40"/>
      <c r="B12" s="40"/>
      <c r="C12" s="111"/>
      <c r="D12" s="111"/>
      <c r="E12" s="111"/>
      <c r="F12" s="126" t="s">
        <v>47</v>
      </c>
    </row>
    <row r="13" spans="1:6" ht="39.75" customHeight="1" thickBot="1" x14ac:dyDescent="0.25">
      <c r="A13" s="111"/>
      <c r="B13" s="117"/>
      <c r="C13" s="276" t="s">
        <v>787</v>
      </c>
      <c r="D13" s="276" t="s">
        <v>788</v>
      </c>
      <c r="E13" s="276" t="s">
        <v>789</v>
      </c>
      <c r="F13" s="277" t="s">
        <v>790</v>
      </c>
    </row>
    <row r="14" spans="1:6" ht="15" customHeight="1" x14ac:dyDescent="0.25">
      <c r="A14" s="641" t="s">
        <v>791</v>
      </c>
      <c r="B14" s="642"/>
      <c r="C14" s="270"/>
      <c r="D14" s="270"/>
      <c r="E14" s="270"/>
      <c r="F14" s="278"/>
    </row>
    <row r="15" spans="1:6" ht="15" customHeight="1" x14ac:dyDescent="0.25">
      <c r="A15" s="643" t="s">
        <v>792</v>
      </c>
      <c r="B15" s="644"/>
      <c r="C15" s="279"/>
      <c r="D15" s="279"/>
      <c r="E15" s="279"/>
      <c r="F15" s="280"/>
    </row>
    <row r="16" spans="1:6" ht="15" customHeight="1" thickBot="1" x14ac:dyDescent="0.3">
      <c r="A16" s="645" t="s">
        <v>793</v>
      </c>
      <c r="B16" s="646"/>
      <c r="C16" s="281">
        <f>SUM(C14:C15)</f>
        <v>0</v>
      </c>
      <c r="D16" s="281">
        <f>SUM(D14:D15)</f>
        <v>0</v>
      </c>
      <c r="E16" s="281">
        <f>SUM(E14:E15)</f>
        <v>0</v>
      </c>
      <c r="F16" s="281">
        <f>SUM(F14:F15)</f>
        <v>0</v>
      </c>
    </row>
    <row r="17" spans="1:6" s="266" customFormat="1" ht="15" customHeight="1" x14ac:dyDescent="0.25">
      <c r="A17" s="282"/>
      <c r="B17" s="283"/>
      <c r="C17" s="284"/>
      <c r="D17" s="284"/>
      <c r="E17" s="284"/>
      <c r="F17" s="284"/>
    </row>
    <row r="18" spans="1:6" s="266" customFormat="1" ht="15.75" customHeight="1" thickBot="1" x14ac:dyDescent="0.3">
      <c r="A18" s="285"/>
      <c r="B18" s="286"/>
      <c r="C18" s="287"/>
      <c r="D18" s="287"/>
      <c r="E18" s="287"/>
      <c r="F18" s="126" t="s">
        <v>47</v>
      </c>
    </row>
    <row r="19" spans="1:6" ht="30" customHeight="1" thickBot="1" x14ac:dyDescent="0.3">
      <c r="A19" s="288"/>
      <c r="B19" s="289"/>
      <c r="C19" s="290" t="s">
        <v>794</v>
      </c>
      <c r="D19" s="290" t="s">
        <v>795</v>
      </c>
      <c r="E19" s="290" t="s">
        <v>796</v>
      </c>
      <c r="F19" s="291" t="s">
        <v>797</v>
      </c>
    </row>
    <row r="20" spans="1:6" ht="15" customHeight="1" x14ac:dyDescent="0.25">
      <c r="A20" s="647" t="s">
        <v>798</v>
      </c>
      <c r="B20" s="292" t="s">
        <v>760</v>
      </c>
      <c r="C20" s="293">
        <v>5500</v>
      </c>
      <c r="D20" s="293"/>
      <c r="E20" s="293"/>
      <c r="F20" s="293"/>
    </row>
    <row r="21" spans="1:6" ht="15" customHeight="1" x14ac:dyDescent="0.25">
      <c r="A21" s="648"/>
      <c r="B21" s="294" t="s">
        <v>799</v>
      </c>
      <c r="C21" s="295">
        <v>5500000</v>
      </c>
      <c r="D21" s="295">
        <v>3229674</v>
      </c>
      <c r="E21" s="295"/>
      <c r="F21" s="296" t="s">
        <v>763</v>
      </c>
    </row>
    <row r="22" spans="1:6" ht="15" customHeight="1" thickBot="1" x14ac:dyDescent="0.3">
      <c r="A22" s="649"/>
      <c r="B22" s="297" t="s">
        <v>800</v>
      </c>
      <c r="C22" s="298">
        <v>5500000</v>
      </c>
      <c r="D22" s="298">
        <v>3229674</v>
      </c>
      <c r="E22" s="298"/>
      <c r="F22" s="299" t="s">
        <v>763</v>
      </c>
    </row>
    <row r="23" spans="1:6" ht="15" customHeight="1" x14ac:dyDescent="0.25">
      <c r="A23" s="648" t="s">
        <v>801</v>
      </c>
      <c r="B23" s="300" t="s">
        <v>760</v>
      </c>
      <c r="C23" s="301">
        <v>3500</v>
      </c>
      <c r="D23" s="301"/>
      <c r="E23" s="301">
        <v>4500</v>
      </c>
      <c r="F23" s="301">
        <v>14120</v>
      </c>
    </row>
    <row r="24" spans="1:6" ht="15" customHeight="1" x14ac:dyDescent="0.25">
      <c r="A24" s="648"/>
      <c r="B24" s="302" t="s">
        <v>799</v>
      </c>
      <c r="C24" s="303"/>
      <c r="D24" s="303"/>
      <c r="E24" s="303"/>
      <c r="F24" s="304" t="s">
        <v>763</v>
      </c>
    </row>
    <row r="25" spans="1:6" ht="15" customHeight="1" thickBot="1" x14ac:dyDescent="0.3">
      <c r="A25" s="649"/>
      <c r="B25" s="305" t="s">
        <v>800</v>
      </c>
      <c r="C25" s="298"/>
      <c r="D25" s="298"/>
      <c r="E25" s="298"/>
      <c r="F25" s="306" t="s">
        <v>763</v>
      </c>
    </row>
    <row r="26" spans="1:6" ht="15" customHeight="1" x14ac:dyDescent="0.25">
      <c r="A26" s="650" t="s">
        <v>802</v>
      </c>
      <c r="B26" s="307" t="s">
        <v>760</v>
      </c>
      <c r="C26" s="308"/>
      <c r="D26" s="308"/>
      <c r="E26" s="309"/>
      <c r="F26" s="309"/>
    </row>
    <row r="27" spans="1:6" ht="15" customHeight="1" x14ac:dyDescent="0.25">
      <c r="A27" s="650"/>
      <c r="B27" s="310" t="s">
        <v>799</v>
      </c>
      <c r="C27" s="311"/>
      <c r="D27" s="311"/>
      <c r="E27" s="312"/>
      <c r="F27" s="313" t="s">
        <v>763</v>
      </c>
    </row>
    <row r="28" spans="1:6" ht="15.75" customHeight="1" thickBot="1" x14ac:dyDescent="0.3">
      <c r="A28" s="651"/>
      <c r="B28" s="314" t="s">
        <v>800</v>
      </c>
      <c r="C28" s="315"/>
      <c r="D28" s="316"/>
      <c r="E28" s="315"/>
      <c r="F28" s="317" t="s">
        <v>763</v>
      </c>
    </row>
    <row r="29" spans="1:6" x14ac:dyDescent="0.2">
      <c r="A29" s="118"/>
      <c r="B29" s="318"/>
      <c r="C29" s="319"/>
      <c r="D29" s="319"/>
      <c r="E29" s="320"/>
      <c r="F29" s="319"/>
    </row>
    <row r="30" spans="1:6" x14ac:dyDescent="0.2">
      <c r="A30" s="40"/>
      <c r="B30" s="321"/>
      <c r="C30" s="319"/>
      <c r="D30" s="319"/>
      <c r="E30" s="319"/>
      <c r="F30" s="319"/>
    </row>
    <row r="31" spans="1:6" x14ac:dyDescent="0.2">
      <c r="A31" s="40"/>
      <c r="B31" s="321"/>
      <c r="C31" s="319"/>
      <c r="D31" s="319"/>
      <c r="E31" s="319"/>
      <c r="F31" s="319"/>
    </row>
    <row r="32" spans="1:6" x14ac:dyDescent="0.2">
      <c r="A32" s="40"/>
      <c r="B32" s="40"/>
      <c r="C32" s="40"/>
      <c r="D32" s="40"/>
      <c r="E32" s="40"/>
      <c r="F32" s="40"/>
    </row>
    <row r="33" spans="1:7" x14ac:dyDescent="0.2">
      <c r="A33" s="40"/>
      <c r="B33" s="40"/>
      <c r="C33" s="40"/>
      <c r="D33" s="40"/>
      <c r="E33" s="40"/>
      <c r="F33" s="40"/>
    </row>
    <row r="34" spans="1:7" ht="18" customHeight="1" x14ac:dyDescent="0.2">
      <c r="A34" s="322" t="s">
        <v>803</v>
      </c>
      <c r="B34" s="322"/>
      <c r="C34" s="322"/>
      <c r="D34" s="322"/>
      <c r="E34" s="322"/>
      <c r="F34" s="322"/>
    </row>
    <row r="35" spans="1:7" ht="18" customHeight="1" x14ac:dyDescent="0.25">
      <c r="A35" s="652" t="s">
        <v>804</v>
      </c>
      <c r="B35" s="652"/>
      <c r="C35" s="652"/>
      <c r="D35" s="652"/>
      <c r="E35" s="652"/>
      <c r="F35" s="652"/>
      <c r="G35" s="323"/>
    </row>
    <row r="36" spans="1:7" ht="18" customHeight="1" x14ac:dyDescent="0.25">
      <c r="A36" s="652"/>
      <c r="B36" s="652"/>
      <c r="C36" s="652"/>
      <c r="D36" s="652"/>
      <c r="E36" s="652"/>
      <c r="F36" s="652"/>
      <c r="G36" s="323"/>
    </row>
    <row r="37" spans="1:7" ht="18" customHeight="1" x14ac:dyDescent="0.25">
      <c r="A37" s="652"/>
      <c r="B37" s="652"/>
      <c r="C37" s="652"/>
      <c r="D37" s="652"/>
      <c r="E37" s="652"/>
      <c r="F37" s="652"/>
      <c r="G37" s="323"/>
    </row>
    <row r="38" spans="1:7" ht="18" customHeight="1" x14ac:dyDescent="0.25">
      <c r="A38" s="652"/>
      <c r="B38" s="652"/>
      <c r="C38" s="652"/>
      <c r="D38" s="652"/>
      <c r="E38" s="652"/>
      <c r="F38" s="652"/>
      <c r="G38" s="323"/>
    </row>
    <row r="39" spans="1:7" ht="18" customHeight="1" x14ac:dyDescent="0.25">
      <c r="A39" s="653" t="s">
        <v>805</v>
      </c>
      <c r="B39" s="653"/>
      <c r="C39" s="653"/>
      <c r="D39" s="653"/>
      <c r="E39" s="653"/>
      <c r="F39" s="653"/>
      <c r="G39" s="323"/>
    </row>
    <row r="40" spans="1:7" ht="18" customHeight="1" x14ac:dyDescent="0.25">
      <c r="A40" s="653" t="s">
        <v>806</v>
      </c>
      <c r="B40" s="653"/>
      <c r="C40" s="653"/>
      <c r="D40" s="653"/>
      <c r="E40" s="653"/>
      <c r="F40" s="653"/>
      <c r="G40" s="323"/>
    </row>
    <row r="41" spans="1:7" ht="18" customHeight="1" x14ac:dyDescent="0.25">
      <c r="A41" s="653" t="s">
        <v>807</v>
      </c>
      <c r="B41" s="653"/>
      <c r="C41" s="653"/>
      <c r="D41" s="653"/>
      <c r="E41" s="653"/>
      <c r="F41" s="653"/>
      <c r="G41" s="323"/>
    </row>
    <row r="42" spans="1:7" ht="18" customHeight="1" x14ac:dyDescent="0.25">
      <c r="A42" s="654" t="s">
        <v>808</v>
      </c>
      <c r="B42" s="654"/>
      <c r="C42" s="654"/>
      <c r="D42" s="654"/>
      <c r="E42" s="654"/>
      <c r="F42" s="654"/>
      <c r="G42" s="323"/>
    </row>
    <row r="43" spans="1:7" ht="12" customHeight="1" x14ac:dyDescent="0.25">
      <c r="A43" s="654"/>
      <c r="B43" s="654"/>
      <c r="C43" s="654"/>
      <c r="D43" s="654"/>
      <c r="E43" s="654"/>
      <c r="F43" s="654"/>
      <c r="G43" s="323"/>
    </row>
    <row r="44" spans="1:7" ht="18" customHeight="1" x14ac:dyDescent="0.25">
      <c r="A44" s="653" t="s">
        <v>809</v>
      </c>
      <c r="B44" s="653"/>
      <c r="C44" s="653"/>
      <c r="D44" s="653"/>
      <c r="E44" s="653"/>
      <c r="F44" s="653"/>
      <c r="G44" s="323"/>
    </row>
    <row r="45" spans="1:7" ht="21" customHeight="1" x14ac:dyDescent="0.2">
      <c r="A45" s="654" t="s">
        <v>810</v>
      </c>
      <c r="B45" s="654"/>
      <c r="C45" s="654"/>
      <c r="D45" s="654"/>
      <c r="E45" s="654"/>
      <c r="F45" s="654"/>
    </row>
    <row r="46" spans="1:7" ht="9" customHeight="1" x14ac:dyDescent="0.2">
      <c r="A46" s="654"/>
      <c r="B46" s="654"/>
      <c r="C46" s="654"/>
      <c r="D46" s="654"/>
      <c r="E46" s="654"/>
      <c r="F46" s="654"/>
    </row>
  </sheetData>
  <sheetProtection algorithmName="SHA-512" hashValue="GXkolLgx+vGIKYbjDkwMM0APcHzQuYYl5ssfsTAANuOeIW7ojQcU51QbtDhtAUIYcCJk59shojlMODTOx8eMmA==" saltValue="TprX4KmX7hr82mJawAe48Q==" spinCount="100000" sheet="1" objects="1" scenarios="1"/>
  <mergeCells count="20">
    <mergeCell ref="A40:F40"/>
    <mergeCell ref="A41:F41"/>
    <mergeCell ref="A42:F43"/>
    <mergeCell ref="A44:F44"/>
    <mergeCell ref="A45:F46"/>
    <mergeCell ref="A20:A22"/>
    <mergeCell ref="A23:A25"/>
    <mergeCell ref="A26:A28"/>
    <mergeCell ref="A35:F38"/>
    <mergeCell ref="A39:F39"/>
    <mergeCell ref="A9:B9"/>
    <mergeCell ref="A10:B10"/>
    <mergeCell ref="A14:B14"/>
    <mergeCell ref="A15:B15"/>
    <mergeCell ref="A16:B16"/>
    <mergeCell ref="A4:B4"/>
    <mergeCell ref="A5:B5"/>
    <mergeCell ref="A6:B6"/>
    <mergeCell ref="A7:B7"/>
    <mergeCell ref="A8:B8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9:I18"/>
  <sheetViews>
    <sheetView showGridLines="0" workbookViewId="0">
      <selection activeCell="D28" sqref="D28"/>
    </sheetView>
  </sheetViews>
  <sheetFormatPr defaultColWidth="9" defaultRowHeight="12.75" x14ac:dyDescent="0.2"/>
  <cols>
    <col min="1" max="1" width="6.5703125" customWidth="1"/>
    <col min="2" max="2" width="9" customWidth="1"/>
  </cols>
  <sheetData>
    <row r="9" spans="2:9" ht="12.75" customHeight="1" x14ac:dyDescent="0.2">
      <c r="B9" s="655" t="s">
        <v>811</v>
      </c>
      <c r="C9" s="655"/>
      <c r="D9" s="655"/>
      <c r="E9" s="655"/>
      <c r="F9" s="655"/>
      <c r="G9" s="655"/>
      <c r="H9" s="655"/>
      <c r="I9" s="655"/>
    </row>
    <row r="10" spans="2:9" ht="12.75" customHeight="1" x14ac:dyDescent="0.2">
      <c r="B10" s="655"/>
      <c r="C10" s="655"/>
      <c r="D10" s="655"/>
      <c r="E10" s="655"/>
      <c r="F10" s="655"/>
      <c r="G10" s="655"/>
      <c r="H10" s="655"/>
      <c r="I10" s="655"/>
    </row>
    <row r="11" spans="2:9" ht="12.75" customHeight="1" x14ac:dyDescent="0.2">
      <c r="B11" s="655"/>
      <c r="C11" s="655"/>
      <c r="D11" s="655"/>
      <c r="E11" s="655"/>
      <c r="F11" s="655"/>
      <c r="G11" s="655"/>
      <c r="H11" s="655"/>
      <c r="I11" s="655"/>
    </row>
    <row r="12" spans="2:9" ht="12.75" customHeight="1" x14ac:dyDescent="0.2">
      <c r="B12" s="655"/>
      <c r="C12" s="655"/>
      <c r="D12" s="655"/>
      <c r="E12" s="655"/>
      <c r="F12" s="655"/>
      <c r="G12" s="655"/>
      <c r="H12" s="655"/>
      <c r="I12" s="655"/>
    </row>
    <row r="13" spans="2:9" ht="12.75" customHeight="1" x14ac:dyDescent="0.2">
      <c r="B13" s="655"/>
      <c r="C13" s="655"/>
      <c r="D13" s="655"/>
      <c r="E13" s="655"/>
      <c r="F13" s="655"/>
      <c r="G13" s="655"/>
      <c r="H13" s="655"/>
      <c r="I13" s="655"/>
    </row>
    <row r="14" spans="2:9" ht="12.75" customHeight="1" x14ac:dyDescent="0.2">
      <c r="B14" s="655"/>
      <c r="C14" s="655"/>
      <c r="D14" s="655"/>
      <c r="E14" s="655"/>
      <c r="F14" s="655"/>
      <c r="G14" s="655"/>
      <c r="H14" s="655"/>
      <c r="I14" s="655"/>
    </row>
    <row r="15" spans="2:9" ht="12.75" customHeight="1" x14ac:dyDescent="0.2">
      <c r="B15" s="655"/>
      <c r="C15" s="655"/>
      <c r="D15" s="655"/>
      <c r="E15" s="655"/>
      <c r="F15" s="655"/>
      <c r="G15" s="655"/>
      <c r="H15" s="655"/>
      <c r="I15" s="655"/>
    </row>
    <row r="16" spans="2:9" ht="12.75" customHeight="1" x14ac:dyDescent="0.2">
      <c r="B16" s="655"/>
      <c r="C16" s="655"/>
      <c r="D16" s="655"/>
      <c r="E16" s="655"/>
      <c r="F16" s="655"/>
      <c r="G16" s="655"/>
      <c r="H16" s="655"/>
      <c r="I16" s="655"/>
    </row>
    <row r="17" spans="2:9" x14ac:dyDescent="0.2">
      <c r="B17" s="655"/>
      <c r="C17" s="655"/>
      <c r="D17" s="655"/>
      <c r="E17" s="655"/>
      <c r="F17" s="655"/>
      <c r="G17" s="655"/>
      <c r="H17" s="655"/>
      <c r="I17" s="655"/>
    </row>
    <row r="18" spans="2:9" x14ac:dyDescent="0.2">
      <c r="B18" s="655"/>
      <c r="C18" s="655"/>
      <c r="D18" s="655"/>
      <c r="E18" s="655"/>
      <c r="F18" s="655"/>
      <c r="G18" s="655"/>
      <c r="H18" s="655"/>
      <c r="I18" s="655"/>
    </row>
  </sheetData>
  <sheetProtection algorithmName="SHA-512" hashValue="QJHsoacFS/XhpPMHoteuFaW82QE0lxwXgPTKvwmV/tuOq5EsVZp86eIsWmHcX2m+GI4PleyHiB+ls4Tc6o08qQ==" saltValue="zJUpaFk2Vqdn45u6EiAzDA==" spinCount="100000" sheet="1" objects="1" scenarios="1"/>
  <mergeCells count="1">
    <mergeCell ref="B9:I18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I130"/>
  <sheetViews>
    <sheetView showGridLines="0" zoomScale="60" zoomScaleNormal="60" workbookViewId="0">
      <selection activeCell="E6" sqref="E6:E7 E6:E7"/>
    </sheetView>
  </sheetViews>
  <sheetFormatPr defaultColWidth="9.140625" defaultRowHeight="15.75" x14ac:dyDescent="0.2"/>
  <cols>
    <col min="1" max="1" width="9.140625" style="11" customWidth="1"/>
    <col min="2" max="2" width="25.7109375" style="11" customWidth="1"/>
    <col min="3" max="3" width="95.5703125" style="11" customWidth="1"/>
    <col min="4" max="4" width="9.85546875" style="11" customWidth="1"/>
    <col min="5" max="8" width="25.7109375" style="11" customWidth="1"/>
    <col min="9" max="9" width="4" style="11" customWidth="1"/>
    <col min="10" max="10" width="9.140625" style="11" customWidth="1"/>
    <col min="11" max="16384" width="9.140625" style="11"/>
  </cols>
  <sheetData>
    <row r="1" spans="1:9" customFormat="1" ht="18.75" customHeight="1" x14ac:dyDescent="0.2">
      <c r="H1" s="180" t="s">
        <v>812</v>
      </c>
    </row>
    <row r="3" spans="1:9" customFormat="1" ht="30" customHeight="1" x14ac:dyDescent="0.2">
      <c r="B3" s="662" t="s">
        <v>813</v>
      </c>
      <c r="C3" s="662"/>
      <c r="D3" s="662"/>
      <c r="E3" s="662"/>
      <c r="F3" s="662"/>
      <c r="G3" s="662"/>
      <c r="H3" s="662"/>
    </row>
    <row r="4" spans="1:9" customFormat="1" ht="26.25" customHeight="1" thickBot="1" x14ac:dyDescent="0.25">
      <c r="B4" s="80"/>
      <c r="C4" s="81"/>
      <c r="D4" s="81"/>
      <c r="E4" s="74"/>
      <c r="F4" s="74"/>
      <c r="G4" s="74"/>
      <c r="H4" s="75" t="s">
        <v>47</v>
      </c>
    </row>
    <row r="5" spans="1:9" customFormat="1" ht="26.25" customHeight="1" thickBot="1" x14ac:dyDescent="0.25">
      <c r="A5" s="77"/>
      <c r="B5" s="663" t="s">
        <v>48</v>
      </c>
      <c r="C5" s="666" t="s">
        <v>49</v>
      </c>
      <c r="D5" s="666" t="s">
        <v>50</v>
      </c>
      <c r="E5" s="669" t="s">
        <v>565</v>
      </c>
      <c r="F5" s="669"/>
      <c r="G5" s="669"/>
      <c r="H5" s="670"/>
      <c r="I5" s="71"/>
    </row>
    <row r="6" spans="1:9" s="68" customFormat="1" ht="30" customHeight="1" x14ac:dyDescent="0.2">
      <c r="A6" s="78"/>
      <c r="B6" s="664"/>
      <c r="C6" s="667"/>
      <c r="D6" s="667"/>
      <c r="E6" s="671" t="s">
        <v>814</v>
      </c>
      <c r="F6" s="671" t="s">
        <v>815</v>
      </c>
      <c r="G6" s="671" t="s">
        <v>816</v>
      </c>
      <c r="H6" s="673" t="s">
        <v>817</v>
      </c>
      <c r="I6" s="76"/>
    </row>
    <row r="7" spans="1:9" s="69" customFormat="1" ht="33" customHeight="1" thickBot="1" x14ac:dyDescent="0.25">
      <c r="A7" s="79"/>
      <c r="B7" s="665"/>
      <c r="C7" s="668"/>
      <c r="D7" s="668"/>
      <c r="E7" s="672"/>
      <c r="F7" s="672"/>
      <c r="G7" s="672"/>
      <c r="H7" s="674"/>
      <c r="I7" s="70"/>
    </row>
    <row r="8" spans="1:9" s="69" customFormat="1" ht="22.7" customHeight="1" thickBot="1" x14ac:dyDescent="0.25">
      <c r="A8" s="79"/>
      <c r="B8" s="324">
        <v>1</v>
      </c>
      <c r="C8" s="325">
        <v>2</v>
      </c>
      <c r="D8" s="326">
        <v>3</v>
      </c>
      <c r="E8" s="327">
        <v>4</v>
      </c>
      <c r="F8" s="327">
        <v>5</v>
      </c>
      <c r="G8" s="327">
        <v>6</v>
      </c>
      <c r="H8" s="328">
        <v>7</v>
      </c>
      <c r="I8" s="70"/>
    </row>
    <row r="9" spans="1:9" customFormat="1" ht="36" customHeight="1" thickBot="1" x14ac:dyDescent="0.25">
      <c r="B9" s="329"/>
      <c r="C9" s="330" t="s">
        <v>53</v>
      </c>
      <c r="D9" s="183"/>
      <c r="E9" s="184"/>
      <c r="F9" s="184"/>
      <c r="G9" s="184"/>
      <c r="H9" s="185"/>
    </row>
    <row r="10" spans="1:9" customFormat="1" ht="36" customHeight="1" x14ac:dyDescent="0.2">
      <c r="B10" s="329" t="s">
        <v>54</v>
      </c>
      <c r="C10" s="330" t="s">
        <v>55</v>
      </c>
      <c r="D10" s="183" t="s">
        <v>56</v>
      </c>
      <c r="E10" s="184"/>
      <c r="F10" s="184"/>
      <c r="G10" s="184"/>
      <c r="H10" s="185"/>
    </row>
    <row r="11" spans="1:9" customFormat="1" ht="36" customHeight="1" x14ac:dyDescent="0.2">
      <c r="B11" s="329"/>
      <c r="C11" s="330" t="s">
        <v>57</v>
      </c>
      <c r="D11" s="183" t="s">
        <v>58</v>
      </c>
      <c r="E11" s="184">
        <v>41495</v>
      </c>
      <c r="F11" s="184">
        <v>42287</v>
      </c>
      <c r="G11" s="184">
        <v>42287</v>
      </c>
      <c r="H11" s="185">
        <v>34981</v>
      </c>
    </row>
    <row r="12" spans="1:9" customFormat="1" ht="36" customHeight="1" x14ac:dyDescent="0.2">
      <c r="B12" s="329" t="s">
        <v>59</v>
      </c>
      <c r="C12" s="330" t="s">
        <v>60</v>
      </c>
      <c r="D12" s="183" t="s">
        <v>61</v>
      </c>
      <c r="E12" s="184">
        <v>0</v>
      </c>
      <c r="F12" s="184">
        <v>0</v>
      </c>
      <c r="G12" s="184">
        <v>0</v>
      </c>
      <c r="H12" s="185">
        <v>0</v>
      </c>
    </row>
    <row r="13" spans="1:9" customFormat="1" ht="36" customHeight="1" x14ac:dyDescent="0.2">
      <c r="B13" s="329" t="s">
        <v>62</v>
      </c>
      <c r="C13" s="330" t="s">
        <v>63</v>
      </c>
      <c r="D13" s="183" t="s">
        <v>64</v>
      </c>
      <c r="E13" s="184"/>
      <c r="F13" s="184"/>
      <c r="G13" s="184"/>
      <c r="H13" s="185"/>
    </row>
    <row r="14" spans="1:9" customFormat="1" ht="36" customHeight="1" x14ac:dyDescent="0.2">
      <c r="B14" s="329" t="s">
        <v>65</v>
      </c>
      <c r="C14" s="330" t="s">
        <v>66</v>
      </c>
      <c r="D14" s="183" t="s">
        <v>67</v>
      </c>
      <c r="E14" s="184"/>
      <c r="F14" s="184"/>
      <c r="G14" s="184"/>
      <c r="H14" s="185"/>
    </row>
    <row r="15" spans="1:9" customFormat="1" ht="36" customHeight="1" x14ac:dyDescent="0.2">
      <c r="B15" s="329" t="s">
        <v>68</v>
      </c>
      <c r="C15" s="330" t="s">
        <v>69</v>
      </c>
      <c r="D15" s="183" t="s">
        <v>70</v>
      </c>
      <c r="E15" s="184"/>
      <c r="F15" s="184"/>
      <c r="G15" s="184"/>
      <c r="H15" s="185"/>
    </row>
    <row r="16" spans="1:9" customFormat="1" ht="36" customHeight="1" x14ac:dyDescent="0.2">
      <c r="B16" s="329" t="s">
        <v>71</v>
      </c>
      <c r="C16" s="330" t="s">
        <v>72</v>
      </c>
      <c r="D16" s="183" t="s">
        <v>73</v>
      </c>
      <c r="E16" s="184"/>
      <c r="F16" s="184"/>
      <c r="G16" s="184"/>
      <c r="H16" s="185"/>
    </row>
    <row r="17" spans="2:8" customFormat="1" ht="36" customHeight="1" x14ac:dyDescent="0.2">
      <c r="B17" s="329" t="s">
        <v>74</v>
      </c>
      <c r="C17" s="330" t="s">
        <v>75</v>
      </c>
      <c r="D17" s="183" t="s">
        <v>76</v>
      </c>
      <c r="E17" s="184"/>
      <c r="F17" s="184"/>
      <c r="G17" s="184"/>
      <c r="H17" s="185"/>
    </row>
    <row r="18" spans="2:8" customFormat="1" ht="36" customHeight="1" x14ac:dyDescent="0.2">
      <c r="B18" s="329" t="s">
        <v>77</v>
      </c>
      <c r="C18" s="330" t="s">
        <v>78</v>
      </c>
      <c r="D18" s="183" t="s">
        <v>79</v>
      </c>
      <c r="E18" s="184">
        <v>41495</v>
      </c>
      <c r="F18" s="184">
        <v>42287</v>
      </c>
      <c r="G18" s="184">
        <v>42287</v>
      </c>
      <c r="H18" s="185">
        <v>34981</v>
      </c>
    </row>
    <row r="19" spans="2:8" customFormat="1" ht="36" customHeight="1" x14ac:dyDescent="0.2">
      <c r="B19" s="329" t="s">
        <v>80</v>
      </c>
      <c r="C19" s="330" t="s">
        <v>81</v>
      </c>
      <c r="D19" s="183" t="s">
        <v>82</v>
      </c>
      <c r="E19" s="184"/>
      <c r="F19" s="184"/>
      <c r="G19" s="184"/>
      <c r="H19" s="185"/>
    </row>
    <row r="20" spans="2:8" customFormat="1" ht="36" customHeight="1" x14ac:dyDescent="0.2">
      <c r="B20" s="329" t="s">
        <v>83</v>
      </c>
      <c r="C20" s="330" t="s">
        <v>84</v>
      </c>
      <c r="D20" s="183" t="s">
        <v>85</v>
      </c>
      <c r="E20" s="184">
        <v>38339</v>
      </c>
      <c r="F20" s="184">
        <v>38339</v>
      </c>
      <c r="G20" s="184">
        <v>38339</v>
      </c>
      <c r="H20" s="185">
        <v>31218</v>
      </c>
    </row>
    <row r="21" spans="2:8" customFormat="1" ht="36" customHeight="1" x14ac:dyDescent="0.2">
      <c r="B21" s="329" t="s">
        <v>86</v>
      </c>
      <c r="C21" s="330" t="s">
        <v>87</v>
      </c>
      <c r="D21" s="183" t="s">
        <v>88</v>
      </c>
      <c r="E21" s="184"/>
      <c r="F21" s="184"/>
      <c r="G21" s="184"/>
      <c r="H21" s="185"/>
    </row>
    <row r="22" spans="2:8" customFormat="1" ht="36" customHeight="1" x14ac:dyDescent="0.2">
      <c r="B22" s="329" t="s">
        <v>89</v>
      </c>
      <c r="C22" s="330" t="s">
        <v>90</v>
      </c>
      <c r="D22" s="183" t="s">
        <v>91</v>
      </c>
      <c r="E22" s="184"/>
      <c r="F22" s="184"/>
      <c r="G22" s="184"/>
      <c r="H22" s="185"/>
    </row>
    <row r="23" spans="2:8" customFormat="1" ht="36" customHeight="1" x14ac:dyDescent="0.2">
      <c r="B23" s="329" t="s">
        <v>92</v>
      </c>
      <c r="C23" s="330" t="s">
        <v>93</v>
      </c>
      <c r="D23" s="183" t="s">
        <v>94</v>
      </c>
      <c r="E23" s="184">
        <v>3156</v>
      </c>
      <c r="F23" s="184">
        <v>3948</v>
      </c>
      <c r="G23" s="184">
        <v>3948</v>
      </c>
      <c r="H23" s="185">
        <v>3763</v>
      </c>
    </row>
    <row r="24" spans="2:8" customFormat="1" ht="36" customHeight="1" x14ac:dyDescent="0.2">
      <c r="B24" s="329" t="s">
        <v>95</v>
      </c>
      <c r="C24" s="330" t="s">
        <v>96</v>
      </c>
      <c r="D24" s="183" t="s">
        <v>97</v>
      </c>
      <c r="E24" s="184"/>
      <c r="F24" s="184"/>
      <c r="G24" s="184"/>
      <c r="H24" s="185"/>
    </row>
    <row r="25" spans="2:8" customFormat="1" ht="36" customHeight="1" x14ac:dyDescent="0.2">
      <c r="B25" s="329" t="s">
        <v>95</v>
      </c>
      <c r="C25" s="330" t="s">
        <v>98</v>
      </c>
      <c r="D25" s="183" t="s">
        <v>99</v>
      </c>
      <c r="E25" s="184"/>
      <c r="F25" s="184"/>
      <c r="G25" s="184"/>
      <c r="H25" s="185"/>
    </row>
    <row r="26" spans="2:8" customFormat="1" ht="36" customHeight="1" x14ac:dyDescent="0.2">
      <c r="B26" s="329" t="s">
        <v>100</v>
      </c>
      <c r="C26" s="330" t="s">
        <v>101</v>
      </c>
      <c r="D26" s="183" t="s">
        <v>102</v>
      </c>
      <c r="E26" s="184"/>
      <c r="F26" s="184"/>
      <c r="G26" s="184"/>
      <c r="H26" s="185"/>
    </row>
    <row r="27" spans="2:8" customFormat="1" ht="36" customHeight="1" x14ac:dyDescent="0.2">
      <c r="B27" s="329" t="s">
        <v>103</v>
      </c>
      <c r="C27" s="330" t="s">
        <v>104</v>
      </c>
      <c r="D27" s="183" t="s">
        <v>105</v>
      </c>
      <c r="E27" s="184">
        <v>0</v>
      </c>
      <c r="F27" s="184">
        <v>0</v>
      </c>
      <c r="G27" s="184">
        <v>0</v>
      </c>
      <c r="H27" s="185">
        <v>0</v>
      </c>
    </row>
    <row r="28" spans="2:8" customFormat="1" ht="36" customHeight="1" x14ac:dyDescent="0.2">
      <c r="B28" s="329" t="s">
        <v>106</v>
      </c>
      <c r="C28" s="330" t="s">
        <v>107</v>
      </c>
      <c r="D28" s="183" t="s">
        <v>108</v>
      </c>
      <c r="E28" s="184"/>
      <c r="F28" s="184"/>
      <c r="G28" s="184"/>
      <c r="H28" s="185"/>
    </row>
    <row r="29" spans="2:8" customFormat="1" ht="36" customHeight="1" x14ac:dyDescent="0.2">
      <c r="B29" s="329" t="s">
        <v>106</v>
      </c>
      <c r="C29" s="330" t="s">
        <v>109</v>
      </c>
      <c r="D29" s="183" t="s">
        <v>110</v>
      </c>
      <c r="E29" s="184"/>
      <c r="F29" s="184"/>
      <c r="G29" s="184"/>
      <c r="H29" s="185"/>
    </row>
    <row r="30" spans="2:8" customFormat="1" ht="36" customHeight="1" x14ac:dyDescent="0.2">
      <c r="B30" s="329" t="s">
        <v>111</v>
      </c>
      <c r="C30" s="330" t="s">
        <v>112</v>
      </c>
      <c r="D30" s="183" t="s">
        <v>113</v>
      </c>
      <c r="E30" s="184"/>
      <c r="F30" s="184"/>
      <c r="G30" s="184"/>
      <c r="H30" s="185"/>
    </row>
    <row r="31" spans="2:8" customFormat="1" ht="36" customHeight="1" x14ac:dyDescent="0.2">
      <c r="B31" s="329" t="s">
        <v>114</v>
      </c>
      <c r="C31" s="330" t="s">
        <v>115</v>
      </c>
      <c r="D31" s="183" t="s">
        <v>116</v>
      </c>
      <c r="E31" s="184"/>
      <c r="F31" s="184"/>
      <c r="G31" s="184"/>
      <c r="H31" s="185"/>
    </row>
    <row r="32" spans="2:8" customFormat="1" ht="36" customHeight="1" x14ac:dyDescent="0.2">
      <c r="B32" s="329" t="s">
        <v>117</v>
      </c>
      <c r="C32" s="330" t="s">
        <v>118</v>
      </c>
      <c r="D32" s="183" t="s">
        <v>119</v>
      </c>
      <c r="E32" s="184"/>
      <c r="F32" s="184"/>
      <c r="G32" s="184"/>
      <c r="H32" s="185"/>
    </row>
    <row r="33" spans="2:8" customFormat="1" ht="36" customHeight="1" x14ac:dyDescent="0.2">
      <c r="B33" s="329" t="s">
        <v>117</v>
      </c>
      <c r="C33" s="330" t="s">
        <v>120</v>
      </c>
      <c r="D33" s="183" t="s">
        <v>121</v>
      </c>
      <c r="E33" s="184"/>
      <c r="F33" s="184"/>
      <c r="G33" s="184"/>
      <c r="H33" s="185"/>
    </row>
    <row r="34" spans="2:8" customFormat="1" ht="36" customHeight="1" x14ac:dyDescent="0.2">
      <c r="B34" s="329" t="s">
        <v>122</v>
      </c>
      <c r="C34" s="330" t="s">
        <v>123</v>
      </c>
      <c r="D34" s="183" t="s">
        <v>124</v>
      </c>
      <c r="E34" s="184"/>
      <c r="F34" s="184"/>
      <c r="G34" s="184"/>
      <c r="H34" s="185"/>
    </row>
    <row r="35" spans="2:8" customFormat="1" ht="36" customHeight="1" x14ac:dyDescent="0.2">
      <c r="B35" s="329" t="s">
        <v>125</v>
      </c>
      <c r="C35" s="330" t="s">
        <v>126</v>
      </c>
      <c r="D35" s="183" t="s">
        <v>127</v>
      </c>
      <c r="E35" s="184"/>
      <c r="F35" s="184"/>
      <c r="G35" s="184"/>
      <c r="H35" s="185"/>
    </row>
    <row r="36" spans="2:8" customFormat="1" ht="36" customHeight="1" x14ac:dyDescent="0.2">
      <c r="B36" s="329" t="s">
        <v>128</v>
      </c>
      <c r="C36" s="330" t="s">
        <v>129</v>
      </c>
      <c r="D36" s="183" t="s">
        <v>130</v>
      </c>
      <c r="E36" s="184"/>
      <c r="F36" s="184"/>
      <c r="G36" s="184"/>
      <c r="H36" s="185"/>
    </row>
    <row r="37" spans="2:8" customFormat="1" ht="36" customHeight="1" x14ac:dyDescent="0.2">
      <c r="B37" s="329" t="s">
        <v>131</v>
      </c>
      <c r="C37" s="330" t="s">
        <v>132</v>
      </c>
      <c r="D37" s="183" t="s">
        <v>133</v>
      </c>
      <c r="E37" s="184"/>
      <c r="F37" s="184"/>
      <c r="G37" s="184"/>
      <c r="H37" s="185"/>
    </row>
    <row r="38" spans="2:8" customFormat="1" ht="36" customHeight="1" x14ac:dyDescent="0.2">
      <c r="B38" s="329" t="s">
        <v>134</v>
      </c>
      <c r="C38" s="330" t="s">
        <v>135</v>
      </c>
      <c r="D38" s="183" t="s">
        <v>136</v>
      </c>
      <c r="E38" s="184">
        <v>1312</v>
      </c>
      <c r="F38" s="184">
        <v>1312</v>
      </c>
      <c r="G38" s="184">
        <v>1312</v>
      </c>
      <c r="H38" s="185">
        <v>1312</v>
      </c>
    </row>
    <row r="39" spans="2:8" customFormat="1" ht="36" customHeight="1" x14ac:dyDescent="0.2">
      <c r="B39" s="329"/>
      <c r="C39" s="330" t="s">
        <v>137</v>
      </c>
      <c r="D39" s="183" t="s">
        <v>138</v>
      </c>
      <c r="E39" s="184">
        <v>20527</v>
      </c>
      <c r="F39" s="184">
        <v>19723</v>
      </c>
      <c r="G39" s="184">
        <v>20416</v>
      </c>
      <c r="H39" s="185">
        <v>27657</v>
      </c>
    </row>
    <row r="40" spans="2:8" customFormat="1" ht="36" customHeight="1" x14ac:dyDescent="0.2">
      <c r="B40" s="329" t="s">
        <v>139</v>
      </c>
      <c r="C40" s="330" t="s">
        <v>140</v>
      </c>
      <c r="D40" s="183" t="s">
        <v>141</v>
      </c>
      <c r="E40" s="184">
        <v>280</v>
      </c>
      <c r="F40" s="184">
        <v>260</v>
      </c>
      <c r="G40" s="184">
        <v>280</v>
      </c>
      <c r="H40" s="185">
        <v>420</v>
      </c>
    </row>
    <row r="41" spans="2:8" customFormat="1" ht="36" customHeight="1" x14ac:dyDescent="0.2">
      <c r="B41" s="329" t="s">
        <v>142</v>
      </c>
      <c r="C41" s="330" t="s">
        <v>143</v>
      </c>
      <c r="D41" s="183" t="s">
        <v>144</v>
      </c>
      <c r="E41" s="184"/>
      <c r="F41" s="184"/>
      <c r="G41" s="184"/>
      <c r="H41" s="185"/>
    </row>
    <row r="42" spans="2:8" customFormat="1" ht="36" customHeight="1" x14ac:dyDescent="0.2">
      <c r="B42" s="329" t="s">
        <v>145</v>
      </c>
      <c r="C42" s="330" t="s">
        <v>146</v>
      </c>
      <c r="D42" s="183" t="s">
        <v>147</v>
      </c>
      <c r="E42" s="184"/>
      <c r="F42" s="184"/>
      <c r="G42" s="184"/>
      <c r="H42" s="185"/>
    </row>
    <row r="43" spans="2:8" customFormat="1" ht="36" customHeight="1" x14ac:dyDescent="0.2">
      <c r="B43" s="329" t="s">
        <v>148</v>
      </c>
      <c r="C43" s="330" t="s">
        <v>149</v>
      </c>
      <c r="D43" s="183" t="s">
        <v>150</v>
      </c>
      <c r="E43" s="184"/>
      <c r="F43" s="184"/>
      <c r="G43" s="184"/>
      <c r="H43" s="185"/>
    </row>
    <row r="44" spans="2:8" customFormat="1" ht="36" customHeight="1" x14ac:dyDescent="0.2">
      <c r="B44" s="329" t="s">
        <v>151</v>
      </c>
      <c r="C44" s="330" t="s">
        <v>152</v>
      </c>
      <c r="D44" s="183" t="s">
        <v>153</v>
      </c>
      <c r="E44" s="184">
        <v>280</v>
      </c>
      <c r="F44" s="184">
        <v>260</v>
      </c>
      <c r="G44" s="184">
        <v>280</v>
      </c>
      <c r="H44" s="185">
        <v>420</v>
      </c>
    </row>
    <row r="45" spans="2:8" customFormat="1" ht="36" customHeight="1" x14ac:dyDescent="0.2">
      <c r="B45" s="329" t="s">
        <v>154</v>
      </c>
      <c r="C45" s="330" t="s">
        <v>155</v>
      </c>
      <c r="D45" s="183" t="s">
        <v>156</v>
      </c>
      <c r="E45" s="184"/>
      <c r="F45" s="184"/>
      <c r="G45" s="184"/>
      <c r="H45" s="185"/>
    </row>
    <row r="46" spans="2:8" customFormat="1" ht="36" customHeight="1" x14ac:dyDescent="0.2">
      <c r="B46" s="329" t="s">
        <v>157</v>
      </c>
      <c r="C46" s="330" t="s">
        <v>158</v>
      </c>
      <c r="D46" s="183" t="s">
        <v>159</v>
      </c>
      <c r="E46" s="184"/>
      <c r="F46" s="184"/>
      <c r="G46" s="184"/>
      <c r="H46" s="185"/>
    </row>
    <row r="47" spans="2:8" customFormat="1" ht="36" customHeight="1" x14ac:dyDescent="0.2">
      <c r="B47" s="329" t="s">
        <v>160</v>
      </c>
      <c r="C47" s="330" t="s">
        <v>161</v>
      </c>
      <c r="D47" s="183" t="s">
        <v>162</v>
      </c>
      <c r="E47" s="184">
        <v>16607</v>
      </c>
      <c r="F47" s="184">
        <v>10107</v>
      </c>
      <c r="G47" s="184">
        <v>14893</v>
      </c>
      <c r="H47" s="185">
        <v>19391</v>
      </c>
    </row>
    <row r="48" spans="2:8" customFormat="1" ht="36" customHeight="1" x14ac:dyDescent="0.2">
      <c r="B48" s="329" t="s">
        <v>163</v>
      </c>
      <c r="C48" s="330" t="s">
        <v>164</v>
      </c>
      <c r="D48" s="183" t="s">
        <v>165</v>
      </c>
      <c r="E48" s="184">
        <v>16607</v>
      </c>
      <c r="F48" s="184">
        <v>10107</v>
      </c>
      <c r="G48" s="184">
        <v>14893</v>
      </c>
      <c r="H48" s="185">
        <v>19391</v>
      </c>
    </row>
    <row r="49" spans="2:8" customFormat="1" ht="36" customHeight="1" x14ac:dyDescent="0.2">
      <c r="B49" s="329" t="s">
        <v>166</v>
      </c>
      <c r="C49" s="330" t="s">
        <v>167</v>
      </c>
      <c r="D49" s="183" t="s">
        <v>168</v>
      </c>
      <c r="E49" s="184"/>
      <c r="F49" s="184"/>
      <c r="G49" s="184"/>
      <c r="H49" s="185"/>
    </row>
    <row r="50" spans="2:8" customFormat="1" ht="36" customHeight="1" x14ac:dyDescent="0.2">
      <c r="B50" s="329" t="s">
        <v>169</v>
      </c>
      <c r="C50" s="330" t="s">
        <v>170</v>
      </c>
      <c r="D50" s="183" t="s">
        <v>171</v>
      </c>
      <c r="E50" s="184"/>
      <c r="F50" s="184"/>
      <c r="G50" s="184"/>
      <c r="H50" s="185"/>
    </row>
    <row r="51" spans="2:8" customFormat="1" ht="36" customHeight="1" x14ac:dyDescent="0.2">
      <c r="B51" s="329" t="s">
        <v>172</v>
      </c>
      <c r="C51" s="330" t="s">
        <v>173</v>
      </c>
      <c r="D51" s="183" t="s">
        <v>174</v>
      </c>
      <c r="E51" s="184"/>
      <c r="F51" s="184"/>
      <c r="G51" s="184"/>
      <c r="H51" s="185"/>
    </row>
    <row r="52" spans="2:8" customFormat="1" ht="36" customHeight="1" x14ac:dyDescent="0.2">
      <c r="B52" s="329" t="s">
        <v>175</v>
      </c>
      <c r="C52" s="330" t="s">
        <v>176</v>
      </c>
      <c r="D52" s="183" t="s">
        <v>177</v>
      </c>
      <c r="E52" s="184"/>
      <c r="F52" s="184"/>
      <c r="G52" s="184"/>
      <c r="H52" s="185"/>
    </row>
    <row r="53" spans="2:8" customFormat="1" ht="36" customHeight="1" x14ac:dyDescent="0.2">
      <c r="B53" s="329" t="s">
        <v>178</v>
      </c>
      <c r="C53" s="330" t="s">
        <v>179</v>
      </c>
      <c r="D53" s="183" t="s">
        <v>180</v>
      </c>
      <c r="E53" s="184">
        <v>140</v>
      </c>
      <c r="F53" s="184">
        <v>90</v>
      </c>
      <c r="G53" s="184">
        <v>43</v>
      </c>
      <c r="H53" s="185">
        <v>46</v>
      </c>
    </row>
    <row r="54" spans="2:8" customFormat="1" ht="36" customHeight="1" x14ac:dyDescent="0.2">
      <c r="B54" s="329" t="s">
        <v>181</v>
      </c>
      <c r="C54" s="330" t="s">
        <v>182</v>
      </c>
      <c r="D54" s="183" t="s">
        <v>183</v>
      </c>
      <c r="E54" s="184">
        <v>140</v>
      </c>
      <c r="F54" s="184">
        <v>90</v>
      </c>
      <c r="G54" s="184">
        <v>43</v>
      </c>
      <c r="H54" s="185">
        <v>46</v>
      </c>
    </row>
    <row r="55" spans="2:8" customFormat="1" ht="36" customHeight="1" x14ac:dyDescent="0.2">
      <c r="B55" s="329" t="s">
        <v>184</v>
      </c>
      <c r="C55" s="330" t="s">
        <v>185</v>
      </c>
      <c r="D55" s="183" t="s">
        <v>186</v>
      </c>
      <c r="E55" s="184"/>
      <c r="F55" s="184"/>
      <c r="G55" s="184"/>
      <c r="H55" s="185"/>
    </row>
    <row r="56" spans="2:8" customFormat="1" ht="36" customHeight="1" x14ac:dyDescent="0.2">
      <c r="B56" s="329" t="s">
        <v>187</v>
      </c>
      <c r="C56" s="330" t="s">
        <v>188</v>
      </c>
      <c r="D56" s="183" t="s">
        <v>189</v>
      </c>
      <c r="E56" s="184"/>
      <c r="F56" s="184"/>
      <c r="G56" s="184"/>
      <c r="H56" s="185"/>
    </row>
    <row r="57" spans="2:8" customFormat="1" ht="36" customHeight="1" x14ac:dyDescent="0.2">
      <c r="B57" s="329" t="s">
        <v>190</v>
      </c>
      <c r="C57" s="330" t="s">
        <v>191</v>
      </c>
      <c r="D57" s="183" t="s">
        <v>192</v>
      </c>
      <c r="E57" s="184">
        <v>0</v>
      </c>
      <c r="F57" s="184">
        <v>0</v>
      </c>
      <c r="G57" s="184">
        <v>0</v>
      </c>
      <c r="H57" s="185">
        <v>0</v>
      </c>
    </row>
    <row r="58" spans="2:8" customFormat="1" ht="36" customHeight="1" x14ac:dyDescent="0.2">
      <c r="B58" s="329" t="s">
        <v>193</v>
      </c>
      <c r="C58" s="330" t="s">
        <v>194</v>
      </c>
      <c r="D58" s="183" t="s">
        <v>195</v>
      </c>
      <c r="E58" s="184"/>
      <c r="F58" s="184"/>
      <c r="G58" s="184"/>
      <c r="H58" s="185"/>
    </row>
    <row r="59" spans="2:8" customFormat="1" ht="36" customHeight="1" x14ac:dyDescent="0.2">
      <c r="B59" s="329" t="s">
        <v>196</v>
      </c>
      <c r="C59" s="330" t="s">
        <v>197</v>
      </c>
      <c r="D59" s="183" t="s">
        <v>198</v>
      </c>
      <c r="E59" s="184"/>
      <c r="F59" s="184"/>
      <c r="G59" s="184"/>
      <c r="H59" s="185"/>
    </row>
    <row r="60" spans="2:8" customFormat="1" ht="36" customHeight="1" x14ac:dyDescent="0.2">
      <c r="B60" s="329" t="s">
        <v>199</v>
      </c>
      <c r="C60" s="330" t="s">
        <v>200</v>
      </c>
      <c r="D60" s="183" t="s">
        <v>201</v>
      </c>
      <c r="E60" s="184"/>
      <c r="F60" s="184"/>
      <c r="G60" s="184"/>
      <c r="H60" s="185"/>
    </row>
    <row r="61" spans="2:8" customFormat="1" ht="36" customHeight="1" x14ac:dyDescent="0.2">
      <c r="B61" s="329" t="s">
        <v>202</v>
      </c>
      <c r="C61" s="330" t="s">
        <v>203</v>
      </c>
      <c r="D61" s="183" t="s">
        <v>204</v>
      </c>
      <c r="E61" s="184"/>
      <c r="F61" s="184"/>
      <c r="G61" s="184"/>
      <c r="H61" s="185"/>
    </row>
    <row r="62" spans="2:8" customFormat="1" ht="36" customHeight="1" x14ac:dyDescent="0.2">
      <c r="B62" s="329" t="s">
        <v>205</v>
      </c>
      <c r="C62" s="330" t="s">
        <v>206</v>
      </c>
      <c r="D62" s="183" t="s">
        <v>207</v>
      </c>
      <c r="E62" s="184"/>
      <c r="F62" s="184"/>
      <c r="G62" s="184"/>
      <c r="H62" s="185"/>
    </row>
    <row r="63" spans="2:8" customFormat="1" ht="36" customHeight="1" x14ac:dyDescent="0.2">
      <c r="B63" s="329" t="s">
        <v>208</v>
      </c>
      <c r="C63" s="330" t="s">
        <v>209</v>
      </c>
      <c r="D63" s="183" t="s">
        <v>210</v>
      </c>
      <c r="E63" s="184"/>
      <c r="F63" s="184"/>
      <c r="G63" s="184"/>
      <c r="H63" s="185"/>
    </row>
    <row r="64" spans="2:8" customFormat="1" ht="36" customHeight="1" x14ac:dyDescent="0.2">
      <c r="B64" s="329" t="s">
        <v>211</v>
      </c>
      <c r="C64" s="330" t="s">
        <v>212</v>
      </c>
      <c r="D64" s="183" t="s">
        <v>213</v>
      </c>
      <c r="E64" s="184"/>
      <c r="F64" s="184"/>
      <c r="G64" s="184"/>
      <c r="H64" s="185"/>
    </row>
    <row r="65" spans="2:8" customFormat="1" ht="36" customHeight="1" x14ac:dyDescent="0.2">
      <c r="B65" s="329" t="s">
        <v>214</v>
      </c>
      <c r="C65" s="330" t="s">
        <v>215</v>
      </c>
      <c r="D65" s="183" t="s">
        <v>216</v>
      </c>
      <c r="E65" s="184"/>
      <c r="F65" s="184"/>
      <c r="G65" s="184"/>
      <c r="H65" s="185"/>
    </row>
    <row r="66" spans="2:8" customFormat="1" ht="36" customHeight="1" x14ac:dyDescent="0.2">
      <c r="B66" s="329" t="s">
        <v>217</v>
      </c>
      <c r="C66" s="330" t="s">
        <v>218</v>
      </c>
      <c r="D66" s="183" t="s">
        <v>219</v>
      </c>
      <c r="E66" s="184">
        <v>3500</v>
      </c>
      <c r="F66" s="184">
        <v>9266</v>
      </c>
      <c r="G66" s="184">
        <v>5200</v>
      </c>
      <c r="H66" s="185">
        <v>7800</v>
      </c>
    </row>
    <row r="67" spans="2:8" customFormat="1" ht="36" customHeight="1" x14ac:dyDescent="0.2">
      <c r="B67" s="329" t="s">
        <v>220</v>
      </c>
      <c r="C67" s="330" t="s">
        <v>221</v>
      </c>
      <c r="D67" s="183" t="s">
        <v>222</v>
      </c>
      <c r="E67" s="184"/>
      <c r="F67" s="184"/>
      <c r="G67" s="184"/>
      <c r="H67" s="185"/>
    </row>
    <row r="68" spans="2:8" customFormat="1" ht="36" customHeight="1" x14ac:dyDescent="0.2">
      <c r="B68" s="329"/>
      <c r="C68" s="330" t="s">
        <v>223</v>
      </c>
      <c r="D68" s="183" t="s">
        <v>224</v>
      </c>
      <c r="E68" s="184">
        <v>63334</v>
      </c>
      <c r="F68" s="184">
        <v>63322</v>
      </c>
      <c r="G68" s="184">
        <v>64015</v>
      </c>
      <c r="H68" s="185">
        <v>63950</v>
      </c>
    </row>
    <row r="69" spans="2:8" customFormat="1" ht="36" customHeight="1" x14ac:dyDescent="0.2">
      <c r="B69" s="329" t="s">
        <v>225</v>
      </c>
      <c r="C69" s="330" t="s">
        <v>226</v>
      </c>
      <c r="D69" s="183" t="s">
        <v>227</v>
      </c>
      <c r="E69" s="184"/>
      <c r="F69" s="184"/>
      <c r="G69" s="184"/>
      <c r="H69" s="185"/>
    </row>
    <row r="70" spans="2:8" customFormat="1" ht="36" customHeight="1" x14ac:dyDescent="0.2">
      <c r="B70" s="329"/>
      <c r="C70" s="330" t="s">
        <v>228</v>
      </c>
      <c r="D70" s="183"/>
      <c r="E70" s="184"/>
      <c r="F70" s="184"/>
      <c r="G70" s="184"/>
      <c r="H70" s="185"/>
    </row>
    <row r="71" spans="2:8" customFormat="1" ht="36" customHeight="1" x14ac:dyDescent="0.2">
      <c r="B71" s="329"/>
      <c r="C71" s="330" t="s">
        <v>229</v>
      </c>
      <c r="D71" s="183" t="s">
        <v>230</v>
      </c>
      <c r="E71" s="184">
        <v>57111</v>
      </c>
      <c r="F71" s="184">
        <v>57462</v>
      </c>
      <c r="G71" s="184">
        <v>57812</v>
      </c>
      <c r="H71" s="185">
        <v>57212</v>
      </c>
    </row>
    <row r="72" spans="2:8" customFormat="1" ht="36" customHeight="1" x14ac:dyDescent="0.2">
      <c r="B72" s="329" t="s">
        <v>231</v>
      </c>
      <c r="C72" s="330" t="s">
        <v>232</v>
      </c>
      <c r="D72" s="183" t="s">
        <v>233</v>
      </c>
      <c r="E72" s="184">
        <v>21961</v>
      </c>
      <c r="F72" s="184">
        <v>21961</v>
      </c>
      <c r="G72" s="184">
        <v>21961</v>
      </c>
      <c r="H72" s="185">
        <v>21961</v>
      </c>
    </row>
    <row r="73" spans="2:8" customFormat="1" ht="36" customHeight="1" x14ac:dyDescent="0.2">
      <c r="B73" s="329" t="s">
        <v>234</v>
      </c>
      <c r="C73" s="330" t="s">
        <v>235</v>
      </c>
      <c r="D73" s="183" t="s">
        <v>236</v>
      </c>
      <c r="E73" s="184"/>
      <c r="F73" s="184"/>
      <c r="G73" s="184"/>
      <c r="H73" s="185"/>
    </row>
    <row r="74" spans="2:8" customFormat="1" ht="36" customHeight="1" x14ac:dyDescent="0.2">
      <c r="B74" s="329" t="s">
        <v>237</v>
      </c>
      <c r="C74" s="330" t="s">
        <v>238</v>
      </c>
      <c r="D74" s="183" t="s">
        <v>239</v>
      </c>
      <c r="E74" s="184"/>
      <c r="F74" s="184"/>
      <c r="G74" s="184"/>
      <c r="H74" s="185"/>
    </row>
    <row r="75" spans="2:8" customFormat="1" ht="36" customHeight="1" x14ac:dyDescent="0.2">
      <c r="B75" s="329" t="s">
        <v>240</v>
      </c>
      <c r="C75" s="330" t="s">
        <v>241</v>
      </c>
      <c r="D75" s="183" t="s">
        <v>242</v>
      </c>
      <c r="E75" s="184"/>
      <c r="F75" s="184"/>
      <c r="G75" s="184"/>
      <c r="H75" s="185"/>
    </row>
    <row r="76" spans="2:8" customFormat="1" ht="36" customHeight="1" x14ac:dyDescent="0.2">
      <c r="B76" s="329" t="s">
        <v>243</v>
      </c>
      <c r="C76" s="330" t="s">
        <v>244</v>
      </c>
      <c r="D76" s="183" t="s">
        <v>245</v>
      </c>
      <c r="E76" s="184">
        <v>1434</v>
      </c>
      <c r="F76" s="184">
        <v>1434</v>
      </c>
      <c r="G76" s="184">
        <v>1434</v>
      </c>
      <c r="H76" s="185">
        <v>1434</v>
      </c>
    </row>
    <row r="77" spans="2:8" customFormat="1" ht="36" customHeight="1" x14ac:dyDescent="0.2">
      <c r="B77" s="329" t="s">
        <v>246</v>
      </c>
      <c r="C77" s="330" t="s">
        <v>247</v>
      </c>
      <c r="D77" s="183" t="s">
        <v>248</v>
      </c>
      <c r="E77" s="184"/>
      <c r="F77" s="184"/>
      <c r="G77" s="184"/>
      <c r="H77" s="185"/>
    </row>
    <row r="78" spans="2:8" customFormat="1" ht="36" customHeight="1" x14ac:dyDescent="0.2">
      <c r="B78" s="329" t="s">
        <v>249</v>
      </c>
      <c r="C78" s="330" t="s">
        <v>250</v>
      </c>
      <c r="D78" s="183" t="s">
        <v>251</v>
      </c>
      <c r="E78" s="184">
        <v>33716</v>
      </c>
      <c r="F78" s="184">
        <v>34067</v>
      </c>
      <c r="G78" s="184">
        <v>34417</v>
      </c>
      <c r="H78" s="185">
        <v>33817</v>
      </c>
    </row>
    <row r="79" spans="2:8" customFormat="1" ht="36" customHeight="1" x14ac:dyDescent="0.2">
      <c r="B79" s="329" t="s">
        <v>252</v>
      </c>
      <c r="C79" s="330" t="s">
        <v>253</v>
      </c>
      <c r="D79" s="183" t="s">
        <v>254</v>
      </c>
      <c r="E79" s="184">
        <v>33260</v>
      </c>
      <c r="F79" s="184">
        <v>33260</v>
      </c>
      <c r="G79" s="184">
        <v>33260</v>
      </c>
      <c r="H79" s="185">
        <v>33260</v>
      </c>
    </row>
    <row r="80" spans="2:8" customFormat="1" ht="36" customHeight="1" x14ac:dyDescent="0.2">
      <c r="B80" s="329" t="s">
        <v>255</v>
      </c>
      <c r="C80" s="330" t="s">
        <v>256</v>
      </c>
      <c r="D80" s="183" t="s">
        <v>257</v>
      </c>
      <c r="E80" s="184">
        <v>456</v>
      </c>
      <c r="F80" s="184">
        <v>807</v>
      </c>
      <c r="G80" s="184">
        <v>1157</v>
      </c>
      <c r="H80" s="185">
        <v>557</v>
      </c>
    </row>
    <row r="81" spans="2:8" customFormat="1" ht="36" customHeight="1" x14ac:dyDescent="0.2">
      <c r="B81" s="329"/>
      <c r="C81" s="330" t="s">
        <v>258</v>
      </c>
      <c r="D81" s="183" t="s">
        <v>259</v>
      </c>
      <c r="E81" s="184"/>
      <c r="F81" s="184"/>
      <c r="G81" s="184"/>
      <c r="H81" s="185"/>
    </row>
    <row r="82" spans="2:8" customFormat="1" ht="36" customHeight="1" x14ac:dyDescent="0.2">
      <c r="B82" s="329" t="s">
        <v>260</v>
      </c>
      <c r="C82" s="330" t="s">
        <v>261</v>
      </c>
      <c r="D82" s="183" t="s">
        <v>262</v>
      </c>
      <c r="E82" s="184">
        <v>0</v>
      </c>
      <c r="F82" s="184">
        <v>0</v>
      </c>
      <c r="G82" s="184">
        <v>0</v>
      </c>
      <c r="H82" s="185">
        <v>0</v>
      </c>
    </row>
    <row r="83" spans="2:8" customFormat="1" ht="36" customHeight="1" x14ac:dyDescent="0.2">
      <c r="B83" s="329" t="s">
        <v>263</v>
      </c>
      <c r="C83" s="330" t="s">
        <v>264</v>
      </c>
      <c r="D83" s="183" t="s">
        <v>265</v>
      </c>
      <c r="E83" s="184"/>
      <c r="F83" s="184"/>
      <c r="G83" s="184"/>
      <c r="H83" s="185"/>
    </row>
    <row r="84" spans="2:8" customFormat="1" ht="36" customHeight="1" x14ac:dyDescent="0.2">
      <c r="B84" s="329" t="s">
        <v>266</v>
      </c>
      <c r="C84" s="330" t="s">
        <v>267</v>
      </c>
      <c r="D84" s="183" t="s">
        <v>268</v>
      </c>
      <c r="E84" s="184"/>
      <c r="F84" s="184"/>
      <c r="G84" s="184"/>
      <c r="H84" s="185"/>
    </row>
    <row r="85" spans="2:8" customFormat="1" ht="36" customHeight="1" x14ac:dyDescent="0.2">
      <c r="B85" s="329"/>
      <c r="C85" s="330" t="s">
        <v>269</v>
      </c>
      <c r="D85" s="183" t="s">
        <v>270</v>
      </c>
      <c r="E85" s="184">
        <v>0</v>
      </c>
      <c r="F85" s="184">
        <v>0</v>
      </c>
      <c r="G85" s="184">
        <v>0</v>
      </c>
      <c r="H85" s="185">
        <v>0</v>
      </c>
    </row>
    <row r="86" spans="2:8" customFormat="1" ht="36" customHeight="1" x14ac:dyDescent="0.2">
      <c r="B86" s="329" t="s">
        <v>271</v>
      </c>
      <c r="C86" s="330" t="s">
        <v>272</v>
      </c>
      <c r="D86" s="183" t="s">
        <v>273</v>
      </c>
      <c r="E86" s="184">
        <v>0</v>
      </c>
      <c r="F86" s="184">
        <v>0</v>
      </c>
      <c r="G86" s="184">
        <v>0</v>
      </c>
      <c r="H86" s="185">
        <v>0</v>
      </c>
    </row>
    <row r="87" spans="2:8" customFormat="1" ht="36" customHeight="1" x14ac:dyDescent="0.2">
      <c r="B87" s="329" t="s">
        <v>274</v>
      </c>
      <c r="C87" s="330" t="s">
        <v>275</v>
      </c>
      <c r="D87" s="183" t="s">
        <v>276</v>
      </c>
      <c r="E87" s="184"/>
      <c r="F87" s="184"/>
      <c r="G87" s="184"/>
      <c r="H87" s="185"/>
    </row>
    <row r="88" spans="2:8" customFormat="1" ht="36" customHeight="1" x14ac:dyDescent="0.2">
      <c r="B88" s="329" t="s">
        <v>277</v>
      </c>
      <c r="C88" s="330" t="s">
        <v>278</v>
      </c>
      <c r="D88" s="183" t="s">
        <v>279</v>
      </c>
      <c r="E88" s="184"/>
      <c r="F88" s="184"/>
      <c r="G88" s="184"/>
      <c r="H88" s="185"/>
    </row>
    <row r="89" spans="2:8" customFormat="1" ht="36" customHeight="1" x14ac:dyDescent="0.2">
      <c r="B89" s="329" t="s">
        <v>280</v>
      </c>
      <c r="C89" s="330" t="s">
        <v>281</v>
      </c>
      <c r="D89" s="183" t="s">
        <v>282</v>
      </c>
      <c r="E89" s="184"/>
      <c r="F89" s="184"/>
      <c r="G89" s="184"/>
      <c r="H89" s="185"/>
    </row>
    <row r="90" spans="2:8" customFormat="1" ht="36" customHeight="1" x14ac:dyDescent="0.2">
      <c r="B90" s="329" t="s">
        <v>283</v>
      </c>
      <c r="C90" s="330" t="s">
        <v>284</v>
      </c>
      <c r="D90" s="183" t="s">
        <v>285</v>
      </c>
      <c r="E90" s="184">
        <v>0</v>
      </c>
      <c r="F90" s="184">
        <v>0</v>
      </c>
      <c r="G90" s="184">
        <v>0</v>
      </c>
      <c r="H90" s="185">
        <v>0</v>
      </c>
    </row>
    <row r="91" spans="2:8" customFormat="1" ht="36" customHeight="1" x14ac:dyDescent="0.2">
      <c r="B91" s="329" t="s">
        <v>286</v>
      </c>
      <c r="C91" s="330" t="s">
        <v>287</v>
      </c>
      <c r="D91" s="183" t="s">
        <v>288</v>
      </c>
      <c r="E91" s="184"/>
      <c r="F91" s="184"/>
      <c r="G91" s="184"/>
      <c r="H91" s="185"/>
    </row>
    <row r="92" spans="2:8" customFormat="1" ht="36" customHeight="1" x14ac:dyDescent="0.2">
      <c r="B92" s="329" t="s">
        <v>289</v>
      </c>
      <c r="C92" s="330" t="s">
        <v>290</v>
      </c>
      <c r="D92" s="183" t="s">
        <v>291</v>
      </c>
      <c r="E92" s="184"/>
      <c r="F92" s="184"/>
      <c r="G92" s="184"/>
      <c r="H92" s="185"/>
    </row>
    <row r="93" spans="2:8" customFormat="1" ht="36" customHeight="1" x14ac:dyDescent="0.2">
      <c r="B93" s="329" t="s">
        <v>289</v>
      </c>
      <c r="C93" s="330" t="s">
        <v>292</v>
      </c>
      <c r="D93" s="183" t="s">
        <v>293</v>
      </c>
      <c r="E93" s="184"/>
      <c r="F93" s="184"/>
      <c r="G93" s="184"/>
      <c r="H93" s="185"/>
    </row>
    <row r="94" spans="2:8" customFormat="1" ht="36" customHeight="1" x14ac:dyDescent="0.2">
      <c r="B94" s="329" t="s">
        <v>294</v>
      </c>
      <c r="C94" s="330" t="s">
        <v>295</v>
      </c>
      <c r="D94" s="183" t="s">
        <v>296</v>
      </c>
      <c r="E94" s="184"/>
      <c r="F94" s="184"/>
      <c r="G94" s="184"/>
      <c r="H94" s="185"/>
    </row>
    <row r="95" spans="2:8" customFormat="1" ht="36" customHeight="1" x14ac:dyDescent="0.2">
      <c r="B95" s="329" t="s">
        <v>297</v>
      </c>
      <c r="C95" s="330" t="s">
        <v>298</v>
      </c>
      <c r="D95" s="183" t="s">
        <v>299</v>
      </c>
      <c r="E95" s="184"/>
      <c r="F95" s="184"/>
      <c r="G95" s="184"/>
      <c r="H95" s="185"/>
    </row>
    <row r="96" spans="2:8" customFormat="1" ht="36" customHeight="1" x14ac:dyDescent="0.2">
      <c r="B96" s="329" t="s">
        <v>300</v>
      </c>
      <c r="C96" s="330" t="s">
        <v>301</v>
      </c>
      <c r="D96" s="183" t="s">
        <v>302</v>
      </c>
      <c r="E96" s="184"/>
      <c r="F96" s="184"/>
      <c r="G96" s="184"/>
      <c r="H96" s="185"/>
    </row>
    <row r="97" spans="2:8" customFormat="1" ht="36" customHeight="1" x14ac:dyDescent="0.2">
      <c r="B97" s="329" t="s">
        <v>303</v>
      </c>
      <c r="C97" s="330" t="s">
        <v>304</v>
      </c>
      <c r="D97" s="183" t="s">
        <v>305</v>
      </c>
      <c r="E97" s="184"/>
      <c r="F97" s="184"/>
      <c r="G97" s="184"/>
      <c r="H97" s="185"/>
    </row>
    <row r="98" spans="2:8" customFormat="1" ht="36" customHeight="1" x14ac:dyDescent="0.2">
      <c r="B98" s="329" t="s">
        <v>306</v>
      </c>
      <c r="C98" s="330" t="s">
        <v>307</v>
      </c>
      <c r="D98" s="183" t="s">
        <v>308</v>
      </c>
      <c r="E98" s="184"/>
      <c r="F98" s="184"/>
      <c r="G98" s="184"/>
      <c r="H98" s="185"/>
    </row>
    <row r="99" spans="2:8" customFormat="1" ht="36" customHeight="1" x14ac:dyDescent="0.2">
      <c r="B99" s="329" t="s">
        <v>309</v>
      </c>
      <c r="C99" s="330" t="s">
        <v>310</v>
      </c>
      <c r="D99" s="183" t="s">
        <v>311</v>
      </c>
      <c r="E99" s="184"/>
      <c r="F99" s="184"/>
      <c r="G99" s="184"/>
      <c r="H99" s="185"/>
    </row>
    <row r="100" spans="2:8" customFormat="1" ht="36" customHeight="1" x14ac:dyDescent="0.2">
      <c r="B100" s="329" t="s">
        <v>312</v>
      </c>
      <c r="C100" s="330" t="s">
        <v>313</v>
      </c>
      <c r="D100" s="183" t="s">
        <v>314</v>
      </c>
      <c r="E100" s="184"/>
      <c r="F100" s="184"/>
      <c r="G100" s="184"/>
      <c r="H100" s="185"/>
    </row>
    <row r="101" spans="2:8" customFormat="1" ht="36" customHeight="1" x14ac:dyDescent="0.2">
      <c r="B101" s="329"/>
      <c r="C101" s="330" t="s">
        <v>315</v>
      </c>
      <c r="D101" s="183" t="s">
        <v>316</v>
      </c>
      <c r="E101" s="184">
        <v>6223</v>
      </c>
      <c r="F101" s="184">
        <v>5860</v>
      </c>
      <c r="G101" s="184">
        <v>6203</v>
      </c>
      <c r="H101" s="185">
        <v>6738</v>
      </c>
    </row>
    <row r="102" spans="2:8" customFormat="1" ht="36" customHeight="1" x14ac:dyDescent="0.2">
      <c r="B102" s="329" t="s">
        <v>317</v>
      </c>
      <c r="C102" s="330" t="s">
        <v>318</v>
      </c>
      <c r="D102" s="183" t="s">
        <v>319</v>
      </c>
      <c r="E102" s="184"/>
      <c r="F102" s="184"/>
      <c r="G102" s="184"/>
      <c r="H102" s="185"/>
    </row>
    <row r="103" spans="2:8" customFormat="1" ht="36" customHeight="1" x14ac:dyDescent="0.2">
      <c r="B103" s="329" t="s">
        <v>320</v>
      </c>
      <c r="C103" s="330" t="s">
        <v>321</v>
      </c>
      <c r="D103" s="183" t="s">
        <v>322</v>
      </c>
      <c r="E103" s="184">
        <v>0</v>
      </c>
      <c r="F103" s="184">
        <v>0</v>
      </c>
      <c r="G103" s="184">
        <v>0</v>
      </c>
      <c r="H103" s="185">
        <v>0</v>
      </c>
    </row>
    <row r="104" spans="2:8" customFormat="1" ht="36" customHeight="1" x14ac:dyDescent="0.2">
      <c r="B104" s="329" t="s">
        <v>323</v>
      </c>
      <c r="C104" s="330" t="s">
        <v>324</v>
      </c>
      <c r="D104" s="183" t="s">
        <v>325</v>
      </c>
      <c r="E104" s="184"/>
      <c r="F104" s="184"/>
      <c r="G104" s="184"/>
      <c r="H104" s="185"/>
    </row>
    <row r="105" spans="2:8" customFormat="1" ht="36" customHeight="1" x14ac:dyDescent="0.2">
      <c r="B105" s="329" t="s">
        <v>323</v>
      </c>
      <c r="C105" s="330" t="s">
        <v>326</v>
      </c>
      <c r="D105" s="183" t="s">
        <v>327</v>
      </c>
      <c r="E105" s="184"/>
      <c r="F105" s="184"/>
      <c r="G105" s="184"/>
      <c r="H105" s="185"/>
    </row>
    <row r="106" spans="2:8" customFormat="1" ht="36" customHeight="1" x14ac:dyDescent="0.2">
      <c r="B106" s="329" t="s">
        <v>328</v>
      </c>
      <c r="C106" s="330" t="s">
        <v>329</v>
      </c>
      <c r="D106" s="183" t="s">
        <v>330</v>
      </c>
      <c r="E106" s="184"/>
      <c r="F106" s="184"/>
      <c r="G106" s="184"/>
      <c r="H106" s="185"/>
    </row>
    <row r="107" spans="2:8" customFormat="1" ht="36" customHeight="1" x14ac:dyDescent="0.2">
      <c r="B107" s="329" t="s">
        <v>328</v>
      </c>
      <c r="C107" s="330" t="s">
        <v>331</v>
      </c>
      <c r="D107" s="183" t="s">
        <v>332</v>
      </c>
      <c r="E107" s="184"/>
      <c r="F107" s="184"/>
      <c r="G107" s="184"/>
      <c r="H107" s="185"/>
    </row>
    <row r="108" spans="2:8" customFormat="1" ht="36" customHeight="1" x14ac:dyDescent="0.2">
      <c r="B108" s="329" t="s">
        <v>333</v>
      </c>
      <c r="C108" s="330" t="s">
        <v>334</v>
      </c>
      <c r="D108" s="183" t="s">
        <v>335</v>
      </c>
      <c r="E108" s="184"/>
      <c r="F108" s="184"/>
      <c r="G108" s="184"/>
      <c r="H108" s="185"/>
    </row>
    <row r="109" spans="2:8" customFormat="1" ht="36" customHeight="1" x14ac:dyDescent="0.2">
      <c r="B109" s="329" t="s">
        <v>336</v>
      </c>
      <c r="C109" s="330" t="s">
        <v>337</v>
      </c>
      <c r="D109" s="183" t="s">
        <v>338</v>
      </c>
      <c r="E109" s="184"/>
      <c r="F109" s="184"/>
      <c r="G109" s="184"/>
      <c r="H109" s="185"/>
    </row>
    <row r="110" spans="2:8" customFormat="1" ht="36" customHeight="1" x14ac:dyDescent="0.2">
      <c r="B110" s="329" t="s">
        <v>339</v>
      </c>
      <c r="C110" s="330" t="s">
        <v>340</v>
      </c>
      <c r="D110" s="183" t="s">
        <v>341</v>
      </c>
      <c r="E110" s="184"/>
      <c r="F110" s="184"/>
      <c r="G110" s="184"/>
      <c r="H110" s="185"/>
    </row>
    <row r="111" spans="2:8" customFormat="1" ht="36" customHeight="1" x14ac:dyDescent="0.2">
      <c r="B111" s="329" t="s">
        <v>342</v>
      </c>
      <c r="C111" s="330" t="s">
        <v>343</v>
      </c>
      <c r="D111" s="183" t="s">
        <v>344</v>
      </c>
      <c r="E111" s="184"/>
      <c r="F111" s="184"/>
      <c r="G111" s="184"/>
      <c r="H111" s="185"/>
    </row>
    <row r="112" spans="2:8" customFormat="1" ht="36" customHeight="1" x14ac:dyDescent="0.2">
      <c r="B112" s="329" t="s">
        <v>345</v>
      </c>
      <c r="C112" s="330" t="s">
        <v>346</v>
      </c>
      <c r="D112" s="183" t="s">
        <v>347</v>
      </c>
      <c r="E112" s="184">
        <v>1420</v>
      </c>
      <c r="F112" s="184">
        <v>987</v>
      </c>
      <c r="G112" s="184">
        <v>1150</v>
      </c>
      <c r="H112" s="185">
        <v>950</v>
      </c>
    </row>
    <row r="113" spans="2:8" customFormat="1" ht="36" customHeight="1" x14ac:dyDescent="0.2">
      <c r="B113" s="329" t="s">
        <v>348</v>
      </c>
      <c r="C113" s="330" t="s">
        <v>349</v>
      </c>
      <c r="D113" s="183" t="s">
        <v>350</v>
      </c>
      <c r="E113" s="184"/>
      <c r="F113" s="184"/>
      <c r="G113" s="184"/>
      <c r="H113" s="185"/>
    </row>
    <row r="114" spans="2:8" customFormat="1" ht="36" customHeight="1" x14ac:dyDescent="0.2">
      <c r="B114" s="329" t="s">
        <v>351</v>
      </c>
      <c r="C114" s="330" t="s">
        <v>352</v>
      </c>
      <c r="D114" s="183" t="s">
        <v>353</v>
      </c>
      <c r="E114" s="184"/>
      <c r="F114" s="184"/>
      <c r="G114" s="184"/>
      <c r="H114" s="185"/>
    </row>
    <row r="115" spans="2:8" customFormat="1" ht="36" customHeight="1" x14ac:dyDescent="0.2">
      <c r="B115" s="329" t="s">
        <v>354</v>
      </c>
      <c r="C115" s="330" t="s">
        <v>355</v>
      </c>
      <c r="D115" s="183" t="s">
        <v>356</v>
      </c>
      <c r="E115" s="184">
        <v>1420</v>
      </c>
      <c r="F115" s="184">
        <v>987</v>
      </c>
      <c r="G115" s="184">
        <v>1150</v>
      </c>
      <c r="H115" s="185">
        <v>950</v>
      </c>
    </row>
    <row r="116" spans="2:8" customFormat="1" ht="36" customHeight="1" x14ac:dyDescent="0.2">
      <c r="B116" s="329" t="s">
        <v>357</v>
      </c>
      <c r="C116" s="330" t="s">
        <v>358</v>
      </c>
      <c r="D116" s="183" t="s">
        <v>359</v>
      </c>
      <c r="E116" s="184"/>
      <c r="F116" s="184"/>
      <c r="G116" s="184"/>
      <c r="H116" s="185"/>
    </row>
    <row r="117" spans="2:8" customFormat="1" ht="36" customHeight="1" x14ac:dyDescent="0.2">
      <c r="B117" s="329" t="s">
        <v>360</v>
      </c>
      <c r="C117" s="330" t="s">
        <v>361</v>
      </c>
      <c r="D117" s="183" t="s">
        <v>362</v>
      </c>
      <c r="E117" s="184"/>
      <c r="F117" s="184"/>
      <c r="G117" s="184"/>
      <c r="H117" s="185"/>
    </row>
    <row r="118" spans="2:8" customFormat="1" ht="36" customHeight="1" x14ac:dyDescent="0.2">
      <c r="B118" s="329" t="s">
        <v>360</v>
      </c>
      <c r="C118" s="330" t="s">
        <v>363</v>
      </c>
      <c r="D118" s="183" t="s">
        <v>364</v>
      </c>
      <c r="E118" s="184"/>
      <c r="F118" s="184"/>
      <c r="G118" s="184"/>
      <c r="H118" s="185"/>
    </row>
    <row r="119" spans="2:8" customFormat="1" ht="36" customHeight="1" x14ac:dyDescent="0.2">
      <c r="B119" s="329" t="s">
        <v>365</v>
      </c>
      <c r="C119" s="330" t="s">
        <v>366</v>
      </c>
      <c r="D119" s="183" t="s">
        <v>367</v>
      </c>
      <c r="E119" s="184">
        <v>4803</v>
      </c>
      <c r="F119" s="184">
        <v>4873</v>
      </c>
      <c r="G119" s="184">
        <v>5053</v>
      </c>
      <c r="H119" s="185">
        <v>5788</v>
      </c>
    </row>
    <row r="120" spans="2:8" customFormat="1" ht="36" customHeight="1" x14ac:dyDescent="0.2">
      <c r="B120" s="329" t="s">
        <v>368</v>
      </c>
      <c r="C120" s="330" t="s">
        <v>369</v>
      </c>
      <c r="D120" s="183" t="s">
        <v>370</v>
      </c>
      <c r="E120" s="184">
        <v>3950</v>
      </c>
      <c r="F120" s="184">
        <v>4100</v>
      </c>
      <c r="G120" s="184">
        <v>4300</v>
      </c>
      <c r="H120" s="185">
        <v>4980</v>
      </c>
    </row>
    <row r="121" spans="2:8" customFormat="1" ht="36" customHeight="1" x14ac:dyDescent="0.2">
      <c r="B121" s="329" t="s">
        <v>371</v>
      </c>
      <c r="C121" s="330" t="s">
        <v>372</v>
      </c>
      <c r="D121" s="183" t="s">
        <v>373</v>
      </c>
      <c r="E121" s="184">
        <v>730</v>
      </c>
      <c r="F121" s="184">
        <v>650</v>
      </c>
      <c r="G121" s="184">
        <v>630</v>
      </c>
      <c r="H121" s="185">
        <v>685</v>
      </c>
    </row>
    <row r="122" spans="2:8" customFormat="1" ht="36" customHeight="1" x14ac:dyDescent="0.2">
      <c r="B122" s="329" t="s">
        <v>374</v>
      </c>
      <c r="C122" s="330" t="s">
        <v>375</v>
      </c>
      <c r="D122" s="183" t="s">
        <v>376</v>
      </c>
      <c r="E122" s="184">
        <v>123</v>
      </c>
      <c r="F122" s="184">
        <v>123</v>
      </c>
      <c r="G122" s="184">
        <v>123</v>
      </c>
      <c r="H122" s="185">
        <v>123</v>
      </c>
    </row>
    <row r="123" spans="2:8" customFormat="1" ht="36" customHeight="1" x14ac:dyDescent="0.2">
      <c r="B123" s="329" t="s">
        <v>377</v>
      </c>
      <c r="C123" s="330" t="s">
        <v>378</v>
      </c>
      <c r="D123" s="183" t="s">
        <v>379</v>
      </c>
      <c r="E123" s="184"/>
      <c r="F123" s="184"/>
      <c r="G123" s="184"/>
      <c r="H123" s="185"/>
    </row>
    <row r="124" spans="2:8" customFormat="1" ht="36" customHeight="1" x14ac:dyDescent="0.2">
      <c r="B124" s="329" t="s">
        <v>380</v>
      </c>
      <c r="C124" s="330" t="s">
        <v>381</v>
      </c>
      <c r="D124" s="183" t="s">
        <v>382</v>
      </c>
      <c r="E124" s="184"/>
      <c r="F124" s="184"/>
      <c r="G124" s="184"/>
      <c r="H124" s="185"/>
    </row>
    <row r="125" spans="2:8" customFormat="1" ht="36" customHeight="1" x14ac:dyDescent="0.2">
      <c r="B125" s="329"/>
      <c r="C125" s="330" t="s">
        <v>383</v>
      </c>
      <c r="D125" s="183" t="s">
        <v>384</v>
      </c>
      <c r="E125" s="184">
        <v>0</v>
      </c>
      <c r="F125" s="184">
        <v>0</v>
      </c>
      <c r="G125" s="184">
        <v>0</v>
      </c>
      <c r="H125" s="185">
        <v>0</v>
      </c>
    </row>
    <row r="126" spans="2:8" customFormat="1" ht="36" customHeight="1" x14ac:dyDescent="0.2">
      <c r="B126" s="329"/>
      <c r="C126" s="330" t="s">
        <v>385</v>
      </c>
      <c r="D126" s="183" t="s">
        <v>386</v>
      </c>
      <c r="E126" s="184">
        <v>63334</v>
      </c>
      <c r="F126" s="184">
        <v>63322</v>
      </c>
      <c r="G126" s="184">
        <v>64015</v>
      </c>
      <c r="H126" s="185">
        <v>63950</v>
      </c>
    </row>
    <row r="127" spans="2:8" customFormat="1" ht="36" customHeight="1" x14ac:dyDescent="0.2">
      <c r="B127" s="331" t="s">
        <v>387</v>
      </c>
      <c r="C127" s="332" t="s">
        <v>388</v>
      </c>
      <c r="D127" s="188" t="s">
        <v>389</v>
      </c>
      <c r="E127" s="189"/>
      <c r="F127" s="189"/>
      <c r="G127" s="189"/>
      <c r="H127" s="190"/>
    </row>
    <row r="129" spans="2:8" customFormat="1" ht="36" customHeight="1" x14ac:dyDescent="0.25">
      <c r="B129" s="656" t="s">
        <v>818</v>
      </c>
      <c r="C129" s="657"/>
      <c r="D129" s="657"/>
      <c r="E129" s="657"/>
      <c r="F129" s="657"/>
      <c r="G129" s="657"/>
      <c r="H129" s="658"/>
    </row>
    <row r="130" spans="2:8" customFormat="1" ht="300" customHeight="1" x14ac:dyDescent="0.25">
      <c r="B130" s="659"/>
      <c r="C130" s="660"/>
      <c r="D130" s="660"/>
      <c r="E130" s="660"/>
      <c r="F130" s="660"/>
      <c r="G130" s="660"/>
      <c r="H130" s="661"/>
    </row>
  </sheetData>
  <sheetProtection algorithmName="SHA-512" hashValue="zzIwU4OuoEx5lfConnayC9oux8ZZf6lKR989/boagAtkmoM5A+/z2snrJUVkHn4WB/S4WfLe7iGfwFp/sSYg4g==" saltValue="6O/PLzjgWWhOsRbLllYxdw==" spinCount="100000" sheet="1" objects="1" scenarios="1"/>
  <mergeCells count="11">
    <mergeCell ref="B129:H129"/>
    <mergeCell ref="B130:H130"/>
    <mergeCell ref="B3:H3"/>
    <mergeCell ref="B5:B7"/>
    <mergeCell ref="C5:C7"/>
    <mergeCell ref="D5:D7"/>
    <mergeCell ref="E5:H5"/>
    <mergeCell ref="E6:E7"/>
    <mergeCell ref="F6:F7"/>
    <mergeCell ref="G6:G7"/>
    <mergeCell ref="H6:H7"/>
  </mergeCells>
  <pageMargins left="0.31496062992125984" right="0.11811023622047245" top="0.74803149606299213" bottom="0.74803149606299213" header="0.31496062992125984" footer="0.31496062992125984"/>
  <pageSetup paperSize="9" scale="4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B2:H77"/>
  <sheetViews>
    <sheetView showGridLines="0" zoomScale="70" zoomScaleNormal="70" workbookViewId="0">
      <selection activeCell="B11" sqref="B11"/>
    </sheetView>
  </sheetViews>
  <sheetFormatPr defaultColWidth="9.140625" defaultRowHeight="15.75" x14ac:dyDescent="0.25"/>
  <cols>
    <col min="1" max="1" width="5" style="1" customWidth="1"/>
    <col min="2" max="2" width="18.42578125" style="1" customWidth="1"/>
    <col min="3" max="3" width="103" style="1" bestFit="1" customWidth="1"/>
    <col min="4" max="4" width="22.28515625" style="1" customWidth="1"/>
    <col min="5" max="8" width="25.7109375" style="1" customWidth="1"/>
    <col min="9" max="9" width="14.85546875" style="1" customWidth="1"/>
    <col min="10" max="10" width="9.140625" style="1" customWidth="1"/>
    <col min="11" max="11" width="12.28515625" style="1" customWidth="1"/>
    <col min="12" max="12" width="13.42578125" style="1" customWidth="1"/>
    <col min="13" max="13" width="9.140625" style="1" customWidth="1"/>
    <col min="14" max="16384" width="9.140625" style="1"/>
  </cols>
  <sheetData>
    <row r="2" spans="2:8" customFormat="1" ht="42" customHeight="1" x14ac:dyDescent="0.3">
      <c r="H2" s="113" t="s">
        <v>819</v>
      </c>
    </row>
    <row r="3" spans="2:8" x14ac:dyDescent="0.25">
      <c r="B3" s="5"/>
    </row>
    <row r="4" spans="2:8" customFormat="1" ht="27" customHeight="1" x14ac:dyDescent="0.35">
      <c r="B4" s="681" t="s">
        <v>820</v>
      </c>
      <c r="C4" s="681"/>
      <c r="D4" s="681"/>
      <c r="E4" s="681"/>
      <c r="F4" s="681"/>
      <c r="G4" s="681"/>
      <c r="H4" s="681"/>
    </row>
    <row r="5" spans="2:8" customFormat="1" ht="32.25" hidden="1" customHeight="1" thickBot="1" x14ac:dyDescent="0.25"/>
    <row r="6" spans="2:8" customFormat="1" ht="15.75" hidden="1" customHeight="1" x14ac:dyDescent="0.2"/>
    <row r="7" spans="2:8" customFormat="1" ht="24.75" customHeight="1" thickBot="1" x14ac:dyDescent="0.35">
      <c r="H7" s="73" t="s">
        <v>563</v>
      </c>
    </row>
    <row r="8" spans="2:8" customFormat="1" ht="44.25" customHeight="1" x14ac:dyDescent="0.2">
      <c r="B8" s="597" t="s">
        <v>48</v>
      </c>
      <c r="C8" s="599" t="s">
        <v>821</v>
      </c>
      <c r="D8" s="601" t="s">
        <v>392</v>
      </c>
      <c r="E8" s="682" t="s">
        <v>822</v>
      </c>
      <c r="F8" s="683"/>
      <c r="G8" s="683"/>
      <c r="H8" s="684"/>
    </row>
    <row r="9" spans="2:8" customFormat="1" ht="56.25" customHeight="1" thickBot="1" x14ac:dyDescent="0.25">
      <c r="B9" s="598"/>
      <c r="C9" s="600"/>
      <c r="D9" s="602"/>
      <c r="E9" s="333" t="s">
        <v>823</v>
      </c>
      <c r="F9" s="333" t="s">
        <v>824</v>
      </c>
      <c r="G9" s="333" t="s">
        <v>825</v>
      </c>
      <c r="H9" s="193" t="s">
        <v>826</v>
      </c>
    </row>
    <row r="10" spans="2:8" s="64" customFormat="1" ht="21" customHeight="1" x14ac:dyDescent="0.2">
      <c r="B10" s="62">
        <v>1</v>
      </c>
      <c r="C10" s="63">
        <v>2</v>
      </c>
      <c r="D10" s="65">
        <v>3</v>
      </c>
      <c r="E10" s="63">
        <v>4</v>
      </c>
      <c r="F10" s="63">
        <v>5</v>
      </c>
      <c r="G10" s="63">
        <v>6</v>
      </c>
      <c r="H10" s="334">
        <v>7</v>
      </c>
    </row>
    <row r="11" spans="2:8" customFormat="1" ht="36" customHeight="1" thickBot="1" x14ac:dyDescent="0.25">
      <c r="B11" s="335"/>
      <c r="C11" s="336" t="s">
        <v>393</v>
      </c>
      <c r="D11" s="196" t="s">
        <v>394</v>
      </c>
      <c r="E11" s="337">
        <v>36154</v>
      </c>
      <c r="F11" s="338">
        <v>72308</v>
      </c>
      <c r="G11" s="337">
        <v>108462</v>
      </c>
      <c r="H11" s="339">
        <v>145094</v>
      </c>
    </row>
    <row r="12" spans="2:8" customFormat="1" ht="36" customHeight="1" x14ac:dyDescent="0.2">
      <c r="B12" s="335" t="s">
        <v>395</v>
      </c>
      <c r="C12" s="336" t="s">
        <v>396</v>
      </c>
      <c r="D12" s="196" t="s">
        <v>397</v>
      </c>
      <c r="E12" s="337">
        <v>0</v>
      </c>
      <c r="F12" s="338">
        <v>0</v>
      </c>
      <c r="G12" s="337">
        <v>0</v>
      </c>
      <c r="H12" s="339">
        <v>0</v>
      </c>
    </row>
    <row r="13" spans="2:8" customFormat="1" ht="36" customHeight="1" x14ac:dyDescent="0.2">
      <c r="B13" s="335" t="s">
        <v>398</v>
      </c>
      <c r="C13" s="336" t="s">
        <v>399</v>
      </c>
      <c r="D13" s="196" t="s">
        <v>400</v>
      </c>
      <c r="E13" s="337"/>
      <c r="F13" s="338"/>
      <c r="G13" s="337"/>
      <c r="H13" s="339"/>
    </row>
    <row r="14" spans="2:8" customFormat="1" ht="36" customHeight="1" x14ac:dyDescent="0.2">
      <c r="B14" s="335" t="s">
        <v>401</v>
      </c>
      <c r="C14" s="336" t="s">
        <v>402</v>
      </c>
      <c r="D14" s="196" t="s">
        <v>403</v>
      </c>
      <c r="E14" s="337"/>
      <c r="F14" s="338"/>
      <c r="G14" s="337"/>
      <c r="H14" s="339"/>
    </row>
    <row r="15" spans="2:8" customFormat="1" ht="36" customHeight="1" x14ac:dyDescent="0.2">
      <c r="B15" s="335" t="s">
        <v>404</v>
      </c>
      <c r="C15" s="336" t="s">
        <v>405</v>
      </c>
      <c r="D15" s="196" t="s">
        <v>406</v>
      </c>
      <c r="E15" s="337">
        <v>32743</v>
      </c>
      <c r="F15" s="338">
        <v>65486</v>
      </c>
      <c r="G15" s="337">
        <v>98229</v>
      </c>
      <c r="H15" s="339">
        <v>130424</v>
      </c>
    </row>
    <row r="16" spans="2:8" customFormat="1" ht="36" customHeight="1" x14ac:dyDescent="0.2">
      <c r="B16" s="335" t="s">
        <v>407</v>
      </c>
      <c r="C16" s="336" t="s">
        <v>408</v>
      </c>
      <c r="D16" s="196" t="s">
        <v>409</v>
      </c>
      <c r="E16" s="337">
        <v>32743</v>
      </c>
      <c r="F16" s="338">
        <v>65486</v>
      </c>
      <c r="G16" s="337">
        <v>98229</v>
      </c>
      <c r="H16" s="339">
        <v>130424</v>
      </c>
    </row>
    <row r="17" spans="2:8" customFormat="1" ht="36" customHeight="1" x14ac:dyDescent="0.2">
      <c r="B17" s="335" t="s">
        <v>410</v>
      </c>
      <c r="C17" s="336" t="s">
        <v>411</v>
      </c>
      <c r="D17" s="196" t="s">
        <v>412</v>
      </c>
      <c r="E17" s="337"/>
      <c r="F17" s="338"/>
      <c r="G17" s="337"/>
      <c r="H17" s="339"/>
    </row>
    <row r="18" spans="2:8" customFormat="1" ht="36" customHeight="1" x14ac:dyDescent="0.2">
      <c r="B18" s="335" t="s">
        <v>413</v>
      </c>
      <c r="C18" s="336" t="s">
        <v>414</v>
      </c>
      <c r="D18" s="196" t="s">
        <v>415</v>
      </c>
      <c r="E18" s="337"/>
      <c r="F18" s="338"/>
      <c r="G18" s="337"/>
      <c r="H18" s="339"/>
    </row>
    <row r="19" spans="2:8" customFormat="1" ht="36" customHeight="1" x14ac:dyDescent="0.2">
      <c r="B19" s="335" t="s">
        <v>416</v>
      </c>
      <c r="C19" s="336" t="s">
        <v>417</v>
      </c>
      <c r="D19" s="196" t="s">
        <v>418</v>
      </c>
      <c r="E19" s="337"/>
      <c r="F19" s="338"/>
      <c r="G19" s="337"/>
      <c r="H19" s="339"/>
    </row>
    <row r="20" spans="2:8" customFormat="1" ht="36" customHeight="1" x14ac:dyDescent="0.2">
      <c r="B20" s="335" t="s">
        <v>419</v>
      </c>
      <c r="C20" s="336" t="s">
        <v>420</v>
      </c>
      <c r="D20" s="196" t="s">
        <v>421</v>
      </c>
      <c r="E20" s="337"/>
      <c r="F20" s="338"/>
      <c r="G20" s="337"/>
      <c r="H20" s="339"/>
    </row>
    <row r="21" spans="2:8" customFormat="1" ht="36" customHeight="1" x14ac:dyDescent="0.2">
      <c r="B21" s="335" t="s">
        <v>422</v>
      </c>
      <c r="C21" s="336" t="s">
        <v>423</v>
      </c>
      <c r="D21" s="196" t="s">
        <v>424</v>
      </c>
      <c r="E21" s="337">
        <v>3411</v>
      </c>
      <c r="F21" s="338">
        <v>6822</v>
      </c>
      <c r="G21" s="337">
        <v>10233</v>
      </c>
      <c r="H21" s="339">
        <v>14670</v>
      </c>
    </row>
    <row r="22" spans="2:8" customFormat="1" ht="36" customHeight="1" x14ac:dyDescent="0.2">
      <c r="B22" s="335" t="s">
        <v>425</v>
      </c>
      <c r="C22" s="336" t="s">
        <v>426</v>
      </c>
      <c r="D22" s="196" t="s">
        <v>427</v>
      </c>
      <c r="E22" s="337"/>
      <c r="F22" s="338"/>
      <c r="G22" s="337"/>
      <c r="H22" s="339"/>
    </row>
    <row r="23" spans="2:8" customFormat="1" ht="36" customHeight="1" x14ac:dyDescent="0.2">
      <c r="B23" s="335"/>
      <c r="C23" s="336" t="s">
        <v>428</v>
      </c>
      <c r="D23" s="196" t="s">
        <v>429</v>
      </c>
      <c r="E23" s="337">
        <v>35902</v>
      </c>
      <c r="F23" s="338">
        <v>71803</v>
      </c>
      <c r="G23" s="337">
        <v>107705</v>
      </c>
      <c r="H23" s="339">
        <v>145238</v>
      </c>
    </row>
    <row r="24" spans="2:8" customFormat="1" ht="36" customHeight="1" x14ac:dyDescent="0.2">
      <c r="B24" s="335" t="s">
        <v>430</v>
      </c>
      <c r="C24" s="336" t="s">
        <v>431</v>
      </c>
      <c r="D24" s="196" t="s">
        <v>432</v>
      </c>
      <c r="E24" s="337"/>
      <c r="F24" s="338"/>
      <c r="G24" s="337"/>
      <c r="H24" s="339"/>
    </row>
    <row r="25" spans="2:8" customFormat="1" ht="36" customHeight="1" x14ac:dyDescent="0.2">
      <c r="B25" s="335" t="s">
        <v>433</v>
      </c>
      <c r="C25" s="336" t="s">
        <v>434</v>
      </c>
      <c r="D25" s="196" t="s">
        <v>435</v>
      </c>
      <c r="E25" s="337">
        <v>3943</v>
      </c>
      <c r="F25" s="338">
        <v>7885</v>
      </c>
      <c r="G25" s="337">
        <v>11828</v>
      </c>
      <c r="H25" s="339">
        <v>15770</v>
      </c>
    </row>
    <row r="26" spans="2:8" customFormat="1" ht="36" customHeight="1" x14ac:dyDescent="0.2">
      <c r="B26" s="335" t="s">
        <v>436</v>
      </c>
      <c r="C26" s="336" t="s">
        <v>437</v>
      </c>
      <c r="D26" s="196" t="s">
        <v>438</v>
      </c>
      <c r="E26" s="337">
        <v>22696</v>
      </c>
      <c r="F26" s="338">
        <v>45391</v>
      </c>
      <c r="G26" s="337">
        <v>61087</v>
      </c>
      <c r="H26" s="339">
        <v>83414</v>
      </c>
    </row>
    <row r="27" spans="2:8" customFormat="1" ht="36" customHeight="1" x14ac:dyDescent="0.2">
      <c r="B27" s="335" t="s">
        <v>439</v>
      </c>
      <c r="C27" s="336" t="s">
        <v>440</v>
      </c>
      <c r="D27" s="196" t="s">
        <v>441</v>
      </c>
      <c r="E27" s="337">
        <v>15449</v>
      </c>
      <c r="F27" s="338">
        <v>30899</v>
      </c>
      <c r="G27" s="337">
        <v>40348</v>
      </c>
      <c r="H27" s="339">
        <v>54402</v>
      </c>
    </row>
    <row r="28" spans="2:8" customFormat="1" ht="36" customHeight="1" x14ac:dyDescent="0.2">
      <c r="B28" s="335" t="s">
        <v>442</v>
      </c>
      <c r="C28" s="336" t="s">
        <v>443</v>
      </c>
      <c r="D28" s="196" t="s">
        <v>444</v>
      </c>
      <c r="E28" s="337">
        <v>2341</v>
      </c>
      <c r="F28" s="338">
        <v>4681</v>
      </c>
      <c r="G28" s="337">
        <v>6022</v>
      </c>
      <c r="H28" s="339">
        <v>8242</v>
      </c>
    </row>
    <row r="29" spans="2:8" customFormat="1" ht="36" customHeight="1" x14ac:dyDescent="0.2">
      <c r="B29" s="335" t="s">
        <v>445</v>
      </c>
      <c r="C29" s="336" t="s">
        <v>446</v>
      </c>
      <c r="D29" s="196" t="s">
        <v>447</v>
      </c>
      <c r="E29" s="337">
        <v>4906</v>
      </c>
      <c r="F29" s="338">
        <v>9811</v>
      </c>
      <c r="G29" s="337">
        <v>14717</v>
      </c>
      <c r="H29" s="339">
        <v>20770</v>
      </c>
    </row>
    <row r="30" spans="2:8" customFormat="1" ht="36" customHeight="1" x14ac:dyDescent="0.2">
      <c r="B30" s="335" t="s">
        <v>448</v>
      </c>
      <c r="C30" s="336" t="s">
        <v>449</v>
      </c>
      <c r="D30" s="196" t="s">
        <v>450</v>
      </c>
      <c r="E30" s="337">
        <v>1875</v>
      </c>
      <c r="F30" s="338">
        <v>3750</v>
      </c>
      <c r="G30" s="337">
        <v>5625</v>
      </c>
      <c r="H30" s="339">
        <v>7500</v>
      </c>
    </row>
    <row r="31" spans="2:8" customFormat="1" ht="36" customHeight="1" x14ac:dyDescent="0.2">
      <c r="B31" s="335" t="s">
        <v>451</v>
      </c>
      <c r="C31" s="336" t="s">
        <v>452</v>
      </c>
      <c r="D31" s="196" t="s">
        <v>453</v>
      </c>
      <c r="E31" s="337"/>
      <c r="F31" s="338"/>
      <c r="G31" s="337"/>
      <c r="H31" s="339"/>
    </row>
    <row r="32" spans="2:8" customFormat="1" ht="36" customHeight="1" x14ac:dyDescent="0.2">
      <c r="B32" s="335" t="s">
        <v>454</v>
      </c>
      <c r="C32" s="336" t="s">
        <v>455</v>
      </c>
      <c r="D32" s="196" t="s">
        <v>456</v>
      </c>
      <c r="E32" s="337">
        <v>4716</v>
      </c>
      <c r="F32" s="338">
        <v>9433</v>
      </c>
      <c r="G32" s="337">
        <v>21149</v>
      </c>
      <c r="H32" s="339">
        <v>27865</v>
      </c>
    </row>
    <row r="33" spans="2:8" customFormat="1" ht="36" customHeight="1" x14ac:dyDescent="0.2">
      <c r="B33" s="335" t="s">
        <v>457</v>
      </c>
      <c r="C33" s="336" t="s">
        <v>458</v>
      </c>
      <c r="D33" s="196" t="s">
        <v>459</v>
      </c>
      <c r="E33" s="337"/>
      <c r="F33" s="338"/>
      <c r="G33" s="337"/>
      <c r="H33" s="339"/>
    </row>
    <row r="34" spans="2:8" customFormat="1" ht="36" customHeight="1" x14ac:dyDescent="0.2">
      <c r="B34" s="335" t="s">
        <v>460</v>
      </c>
      <c r="C34" s="336" t="s">
        <v>461</v>
      </c>
      <c r="D34" s="196" t="s">
        <v>462</v>
      </c>
      <c r="E34" s="337">
        <v>2672</v>
      </c>
      <c r="F34" s="338">
        <v>5344</v>
      </c>
      <c r="G34" s="337">
        <v>8016</v>
      </c>
      <c r="H34" s="339">
        <v>10689</v>
      </c>
    </row>
    <row r="35" spans="2:8" customFormat="1" ht="36" customHeight="1" x14ac:dyDescent="0.2">
      <c r="B35" s="335"/>
      <c r="C35" s="336" t="s">
        <v>463</v>
      </c>
      <c r="D35" s="196" t="s">
        <v>464</v>
      </c>
      <c r="E35" s="337">
        <v>252</v>
      </c>
      <c r="F35" s="338">
        <v>505</v>
      </c>
      <c r="G35" s="337">
        <v>757</v>
      </c>
      <c r="H35" s="339">
        <v>0</v>
      </c>
    </row>
    <row r="36" spans="2:8" customFormat="1" ht="36" customHeight="1" x14ac:dyDescent="0.2">
      <c r="B36" s="335"/>
      <c r="C36" s="336" t="s">
        <v>465</v>
      </c>
      <c r="D36" s="196" t="s">
        <v>466</v>
      </c>
      <c r="E36" s="337">
        <v>0</v>
      </c>
      <c r="F36" s="338">
        <v>0</v>
      </c>
      <c r="G36" s="337">
        <v>0</v>
      </c>
      <c r="H36" s="339">
        <v>144</v>
      </c>
    </row>
    <row r="37" spans="2:8" customFormat="1" ht="36" customHeight="1" x14ac:dyDescent="0.2">
      <c r="B37" s="335"/>
      <c r="C37" s="336" t="s">
        <v>467</v>
      </c>
      <c r="D37" s="196" t="s">
        <v>468</v>
      </c>
      <c r="E37" s="337">
        <v>0</v>
      </c>
      <c r="F37" s="338">
        <v>0</v>
      </c>
      <c r="G37" s="337">
        <v>0</v>
      </c>
      <c r="H37" s="339">
        <v>0</v>
      </c>
    </row>
    <row r="38" spans="2:8" customFormat="1" ht="36" customHeight="1" x14ac:dyDescent="0.2">
      <c r="B38" s="335" t="s">
        <v>469</v>
      </c>
      <c r="C38" s="336" t="s">
        <v>470</v>
      </c>
      <c r="D38" s="196" t="s">
        <v>471</v>
      </c>
      <c r="E38" s="337"/>
      <c r="F38" s="338"/>
      <c r="G38" s="337"/>
      <c r="H38" s="339"/>
    </row>
    <row r="39" spans="2:8" customFormat="1" ht="36" customHeight="1" x14ac:dyDescent="0.2">
      <c r="B39" s="335" t="s">
        <v>472</v>
      </c>
      <c r="C39" s="336" t="s">
        <v>473</v>
      </c>
      <c r="D39" s="196" t="s">
        <v>474</v>
      </c>
      <c r="E39" s="337"/>
      <c r="F39" s="338"/>
      <c r="G39" s="337"/>
      <c r="H39" s="339"/>
    </row>
    <row r="40" spans="2:8" customFormat="1" ht="36" customHeight="1" x14ac:dyDescent="0.2">
      <c r="B40" s="335" t="s">
        <v>475</v>
      </c>
      <c r="C40" s="336" t="s">
        <v>476</v>
      </c>
      <c r="D40" s="196" t="s">
        <v>477</v>
      </c>
      <c r="E40" s="337"/>
      <c r="F40" s="338"/>
      <c r="G40" s="337"/>
      <c r="H40" s="339"/>
    </row>
    <row r="41" spans="2:8" customFormat="1" ht="36" customHeight="1" x14ac:dyDescent="0.2">
      <c r="B41" s="335" t="s">
        <v>478</v>
      </c>
      <c r="C41" s="336" t="s">
        <v>479</v>
      </c>
      <c r="D41" s="196" t="s">
        <v>480</v>
      </c>
      <c r="E41" s="337"/>
      <c r="F41" s="338"/>
      <c r="G41" s="337"/>
      <c r="H41" s="339"/>
    </row>
    <row r="42" spans="2:8" customFormat="1" ht="36" customHeight="1" x14ac:dyDescent="0.2">
      <c r="B42" s="335"/>
      <c r="C42" s="336" t="s">
        <v>481</v>
      </c>
      <c r="D42" s="196" t="s">
        <v>482</v>
      </c>
      <c r="E42" s="337">
        <v>2</v>
      </c>
      <c r="F42" s="338">
        <v>4</v>
      </c>
      <c r="G42" s="337">
        <v>6</v>
      </c>
      <c r="H42" s="339">
        <v>10</v>
      </c>
    </row>
    <row r="43" spans="2:8" customFormat="1" ht="36" customHeight="1" x14ac:dyDescent="0.2">
      <c r="B43" s="335" t="s">
        <v>483</v>
      </c>
      <c r="C43" s="336" t="s">
        <v>484</v>
      </c>
      <c r="D43" s="196" t="s">
        <v>485</v>
      </c>
      <c r="E43" s="337"/>
      <c r="F43" s="338"/>
      <c r="G43" s="337"/>
      <c r="H43" s="339"/>
    </row>
    <row r="44" spans="2:8" customFormat="1" ht="36" customHeight="1" x14ac:dyDescent="0.2">
      <c r="B44" s="335" t="s">
        <v>486</v>
      </c>
      <c r="C44" s="336" t="s">
        <v>487</v>
      </c>
      <c r="D44" s="196" t="s">
        <v>488</v>
      </c>
      <c r="E44" s="337">
        <v>2</v>
      </c>
      <c r="F44" s="338">
        <v>4</v>
      </c>
      <c r="G44" s="337">
        <v>6</v>
      </c>
      <c r="H44" s="339">
        <v>10</v>
      </c>
    </row>
    <row r="45" spans="2:8" customFormat="1" ht="36" customHeight="1" x14ac:dyDescent="0.2">
      <c r="B45" s="335" t="s">
        <v>489</v>
      </c>
      <c r="C45" s="336" t="s">
        <v>490</v>
      </c>
      <c r="D45" s="196" t="s">
        <v>491</v>
      </c>
      <c r="E45" s="337"/>
      <c r="F45" s="338"/>
      <c r="G45" s="337"/>
      <c r="H45" s="339"/>
    </row>
    <row r="46" spans="2:8" customFormat="1" ht="36" customHeight="1" x14ac:dyDescent="0.2">
      <c r="B46" s="335" t="s">
        <v>492</v>
      </c>
      <c r="C46" s="336" t="s">
        <v>493</v>
      </c>
      <c r="D46" s="196" t="s">
        <v>494</v>
      </c>
      <c r="E46" s="337"/>
      <c r="F46" s="338"/>
      <c r="G46" s="337"/>
      <c r="H46" s="339"/>
    </row>
    <row r="47" spans="2:8" customFormat="1" ht="36" customHeight="1" x14ac:dyDescent="0.2">
      <c r="B47" s="335"/>
      <c r="C47" s="336" t="s">
        <v>495</v>
      </c>
      <c r="D47" s="196" t="s">
        <v>496</v>
      </c>
      <c r="E47" s="337">
        <v>0</v>
      </c>
      <c r="F47" s="338">
        <v>0</v>
      </c>
      <c r="G47" s="337">
        <v>0</v>
      </c>
      <c r="H47" s="339">
        <v>0</v>
      </c>
    </row>
    <row r="48" spans="2:8" customFormat="1" ht="36" customHeight="1" x14ac:dyDescent="0.2">
      <c r="B48" s="335"/>
      <c r="C48" s="336" t="s">
        <v>497</v>
      </c>
      <c r="D48" s="196" t="s">
        <v>498</v>
      </c>
      <c r="E48" s="337">
        <v>2</v>
      </c>
      <c r="F48" s="338">
        <v>4</v>
      </c>
      <c r="G48" s="337">
        <v>6</v>
      </c>
      <c r="H48" s="339">
        <v>10</v>
      </c>
    </row>
    <row r="49" spans="2:8" customFormat="1" ht="36" customHeight="1" x14ac:dyDescent="0.2">
      <c r="B49" s="335" t="s">
        <v>499</v>
      </c>
      <c r="C49" s="336" t="s">
        <v>500</v>
      </c>
      <c r="D49" s="196" t="s">
        <v>501</v>
      </c>
      <c r="E49" s="337"/>
      <c r="F49" s="338"/>
      <c r="G49" s="337"/>
      <c r="H49" s="339"/>
    </row>
    <row r="50" spans="2:8" customFormat="1" ht="36" customHeight="1" x14ac:dyDescent="0.2">
      <c r="B50" s="335" t="s">
        <v>502</v>
      </c>
      <c r="C50" s="336" t="s">
        <v>503</v>
      </c>
      <c r="D50" s="196" t="s">
        <v>504</v>
      </c>
      <c r="E50" s="337"/>
      <c r="F50" s="338"/>
      <c r="G50" s="337"/>
      <c r="H50" s="339"/>
    </row>
    <row r="51" spans="2:8" customFormat="1" ht="36" customHeight="1" x14ac:dyDescent="0.2">
      <c r="B51" s="335" t="s">
        <v>505</v>
      </c>
      <c r="C51" s="336" t="s">
        <v>506</v>
      </c>
      <c r="D51" s="196" t="s">
        <v>507</v>
      </c>
      <c r="E51" s="337">
        <v>100</v>
      </c>
      <c r="F51" s="338">
        <v>200</v>
      </c>
      <c r="G51" s="337">
        <v>300</v>
      </c>
      <c r="H51" s="339">
        <v>550</v>
      </c>
    </row>
    <row r="52" spans="2:8" customFormat="1" ht="36" customHeight="1" x14ac:dyDescent="0.2">
      <c r="B52" s="335" t="s">
        <v>508</v>
      </c>
      <c r="C52" s="336" t="s">
        <v>509</v>
      </c>
      <c r="D52" s="196" t="s">
        <v>510</v>
      </c>
      <c r="E52" s="337"/>
      <c r="F52" s="338"/>
      <c r="G52" s="337"/>
      <c r="H52" s="339"/>
    </row>
    <row r="53" spans="2:8" customFormat="1" ht="36" customHeight="1" x14ac:dyDescent="0.2">
      <c r="B53" s="335"/>
      <c r="C53" s="336" t="s">
        <v>511</v>
      </c>
      <c r="D53" s="196" t="s">
        <v>512</v>
      </c>
      <c r="E53" s="337">
        <v>36254</v>
      </c>
      <c r="F53" s="338">
        <v>72508</v>
      </c>
      <c r="G53" s="337">
        <v>108762</v>
      </c>
      <c r="H53" s="339">
        <v>145644</v>
      </c>
    </row>
    <row r="54" spans="2:8" customFormat="1" ht="36" customHeight="1" x14ac:dyDescent="0.2">
      <c r="B54" s="335"/>
      <c r="C54" s="336" t="s">
        <v>513</v>
      </c>
      <c r="D54" s="196" t="s">
        <v>514</v>
      </c>
      <c r="E54" s="337">
        <v>35904</v>
      </c>
      <c r="F54" s="338">
        <v>71807</v>
      </c>
      <c r="G54" s="337">
        <v>107711</v>
      </c>
      <c r="H54" s="339">
        <v>145248</v>
      </c>
    </row>
    <row r="55" spans="2:8" customFormat="1" ht="36" customHeight="1" x14ac:dyDescent="0.2">
      <c r="B55" s="335"/>
      <c r="C55" s="336" t="s">
        <v>515</v>
      </c>
      <c r="D55" s="196" t="s">
        <v>516</v>
      </c>
      <c r="E55" s="337">
        <v>350</v>
      </c>
      <c r="F55" s="338">
        <v>701</v>
      </c>
      <c r="G55" s="337">
        <v>1051</v>
      </c>
      <c r="H55" s="339">
        <v>396</v>
      </c>
    </row>
    <row r="56" spans="2:8" customFormat="1" ht="36" customHeight="1" x14ac:dyDescent="0.2">
      <c r="B56" s="335"/>
      <c r="C56" s="336" t="s">
        <v>517</v>
      </c>
      <c r="D56" s="196" t="s">
        <v>518</v>
      </c>
      <c r="E56" s="337">
        <v>0</v>
      </c>
      <c r="F56" s="338">
        <v>0</v>
      </c>
      <c r="G56" s="337">
        <v>0</v>
      </c>
      <c r="H56" s="339">
        <v>0</v>
      </c>
    </row>
    <row r="57" spans="2:8" customFormat="1" ht="36" customHeight="1" x14ac:dyDescent="0.2">
      <c r="B57" s="335" t="s">
        <v>519</v>
      </c>
      <c r="C57" s="336" t="s">
        <v>520</v>
      </c>
      <c r="D57" s="196" t="s">
        <v>521</v>
      </c>
      <c r="E57" s="337"/>
      <c r="F57" s="338"/>
      <c r="G57" s="337"/>
      <c r="H57" s="339"/>
    </row>
    <row r="58" spans="2:8" customFormat="1" ht="36" customHeight="1" x14ac:dyDescent="0.2">
      <c r="B58" s="335" t="s">
        <v>522</v>
      </c>
      <c r="C58" s="336" t="s">
        <v>523</v>
      </c>
      <c r="D58" s="196" t="s">
        <v>524</v>
      </c>
      <c r="E58" s="337"/>
      <c r="F58" s="338"/>
      <c r="G58" s="337"/>
      <c r="H58" s="339"/>
    </row>
    <row r="59" spans="2:8" customFormat="1" ht="36" customHeight="1" x14ac:dyDescent="0.2">
      <c r="B59" s="335"/>
      <c r="C59" s="336" t="s">
        <v>525</v>
      </c>
      <c r="D59" s="196" t="s">
        <v>526</v>
      </c>
      <c r="E59" s="337">
        <v>350</v>
      </c>
      <c r="F59" s="338">
        <v>701</v>
      </c>
      <c r="G59" s="337">
        <v>1051</v>
      </c>
      <c r="H59" s="339">
        <v>396</v>
      </c>
    </row>
    <row r="60" spans="2:8" customFormat="1" ht="36" customHeight="1" x14ac:dyDescent="0.2">
      <c r="B60" s="335"/>
      <c r="C60" s="336" t="s">
        <v>527</v>
      </c>
      <c r="D60" s="196" t="s">
        <v>528</v>
      </c>
      <c r="E60" s="337">
        <v>0</v>
      </c>
      <c r="F60" s="338">
        <v>0</v>
      </c>
      <c r="G60" s="337">
        <v>0</v>
      </c>
      <c r="H60" s="339">
        <v>0</v>
      </c>
    </row>
    <row r="61" spans="2:8" customFormat="1" ht="36" customHeight="1" x14ac:dyDescent="0.2">
      <c r="B61" s="335"/>
      <c r="C61" s="336" t="s">
        <v>529</v>
      </c>
      <c r="D61" s="196"/>
      <c r="E61" s="337"/>
      <c r="F61" s="338"/>
      <c r="G61" s="337"/>
      <c r="H61" s="339"/>
    </row>
    <row r="62" spans="2:8" customFormat="1" ht="36" customHeight="1" x14ac:dyDescent="0.2">
      <c r="B62" s="335" t="s">
        <v>530</v>
      </c>
      <c r="C62" s="336" t="s">
        <v>531</v>
      </c>
      <c r="D62" s="196" t="s">
        <v>532</v>
      </c>
      <c r="E62" s="337"/>
      <c r="F62" s="338"/>
      <c r="G62" s="337"/>
      <c r="H62" s="339"/>
    </row>
    <row r="63" spans="2:8" customFormat="1" ht="36" customHeight="1" x14ac:dyDescent="0.2">
      <c r="B63" s="335" t="s">
        <v>533</v>
      </c>
      <c r="C63" s="336" t="s">
        <v>534</v>
      </c>
      <c r="D63" s="196" t="s">
        <v>535</v>
      </c>
      <c r="E63" s="337"/>
      <c r="F63" s="338"/>
      <c r="G63" s="337"/>
      <c r="H63" s="339"/>
    </row>
    <row r="64" spans="2:8" customFormat="1" ht="36" customHeight="1" x14ac:dyDescent="0.2">
      <c r="B64" s="335" t="s">
        <v>536</v>
      </c>
      <c r="C64" s="336" t="s">
        <v>537</v>
      </c>
      <c r="D64" s="196" t="s">
        <v>538</v>
      </c>
      <c r="E64" s="337">
        <v>106</v>
      </c>
      <c r="F64" s="338">
        <v>106</v>
      </c>
      <c r="G64" s="337">
        <v>106</v>
      </c>
      <c r="H64" s="339">
        <v>161</v>
      </c>
    </row>
    <row r="65" spans="2:8" customFormat="1" ht="36" customHeight="1" x14ac:dyDescent="0.2">
      <c r="B65" s="335" t="s">
        <v>539</v>
      </c>
      <c r="C65" s="336" t="s">
        <v>540</v>
      </c>
      <c r="D65" s="196" t="s">
        <v>541</v>
      </c>
      <c r="E65" s="337"/>
      <c r="F65" s="338"/>
      <c r="G65" s="337"/>
      <c r="H65" s="339"/>
    </row>
    <row r="66" spans="2:8" customFormat="1" ht="36" customHeight="1" x14ac:dyDescent="0.2">
      <c r="B66" s="335"/>
      <c r="C66" s="336" t="s">
        <v>542</v>
      </c>
      <c r="D66" s="196" t="s">
        <v>543</v>
      </c>
      <c r="E66" s="337">
        <v>456</v>
      </c>
      <c r="F66" s="338">
        <v>807</v>
      </c>
      <c r="G66" s="337">
        <v>1157</v>
      </c>
      <c r="H66" s="339">
        <v>557</v>
      </c>
    </row>
    <row r="67" spans="2:8" customFormat="1" ht="36" customHeight="1" x14ac:dyDescent="0.2">
      <c r="B67" s="335"/>
      <c r="C67" s="336" t="s">
        <v>544</v>
      </c>
      <c r="D67" s="196" t="s">
        <v>545</v>
      </c>
      <c r="E67" s="337">
        <v>0</v>
      </c>
      <c r="F67" s="338">
        <v>0</v>
      </c>
      <c r="G67" s="337">
        <v>0</v>
      </c>
      <c r="H67" s="339">
        <v>0</v>
      </c>
    </row>
    <row r="68" spans="2:8" customFormat="1" ht="36" customHeight="1" x14ac:dyDescent="0.2">
      <c r="B68" s="335"/>
      <c r="C68" s="336" t="s">
        <v>546</v>
      </c>
      <c r="D68" s="196" t="s">
        <v>547</v>
      </c>
      <c r="E68" s="337"/>
      <c r="F68" s="338"/>
      <c r="G68" s="337"/>
      <c r="H68" s="339"/>
    </row>
    <row r="69" spans="2:8" customFormat="1" ht="36" customHeight="1" x14ac:dyDescent="0.2">
      <c r="B69" s="335"/>
      <c r="C69" s="336" t="s">
        <v>548</v>
      </c>
      <c r="D69" s="196" t="s">
        <v>549</v>
      </c>
      <c r="E69" s="337"/>
      <c r="F69" s="338"/>
      <c r="G69" s="337"/>
      <c r="H69" s="339"/>
    </row>
    <row r="70" spans="2:8" customFormat="1" ht="36" customHeight="1" x14ac:dyDescent="0.2">
      <c r="B70" s="335"/>
      <c r="C70" s="336" t="s">
        <v>550</v>
      </c>
      <c r="D70" s="196" t="s">
        <v>551</v>
      </c>
      <c r="E70" s="337"/>
      <c r="F70" s="338"/>
      <c r="G70" s="337"/>
      <c r="H70" s="339"/>
    </row>
    <row r="71" spans="2:8" customFormat="1" ht="36" customHeight="1" x14ac:dyDescent="0.2">
      <c r="B71" s="335"/>
      <c r="C71" s="336" t="s">
        <v>552</v>
      </c>
      <c r="D71" s="196" t="s">
        <v>553</v>
      </c>
      <c r="E71" s="337"/>
      <c r="F71" s="338"/>
      <c r="G71" s="337"/>
      <c r="H71" s="339"/>
    </row>
    <row r="72" spans="2:8" customFormat="1" ht="36" customHeight="1" x14ac:dyDescent="0.2">
      <c r="B72" s="335"/>
      <c r="C72" s="336" t="s">
        <v>554</v>
      </c>
      <c r="D72" s="196"/>
      <c r="E72" s="337"/>
      <c r="F72" s="338"/>
      <c r="G72" s="337"/>
      <c r="H72" s="339"/>
    </row>
    <row r="73" spans="2:8" customFormat="1" ht="36" customHeight="1" x14ac:dyDescent="0.2">
      <c r="B73" s="335"/>
      <c r="C73" s="336" t="s">
        <v>555</v>
      </c>
      <c r="D73" s="196" t="s">
        <v>556</v>
      </c>
      <c r="E73" s="337"/>
      <c r="F73" s="338"/>
      <c r="G73" s="337"/>
      <c r="H73" s="339"/>
    </row>
    <row r="74" spans="2:8" customFormat="1" ht="36" customHeight="1" x14ac:dyDescent="0.2">
      <c r="B74" s="340"/>
      <c r="C74" s="341" t="s">
        <v>557</v>
      </c>
      <c r="D74" s="200" t="s">
        <v>558</v>
      </c>
      <c r="E74" s="342"/>
      <c r="F74" s="343"/>
      <c r="G74" s="342"/>
      <c r="H74" s="344"/>
    </row>
    <row r="75" spans="2:8" customFormat="1" ht="54" customHeight="1" x14ac:dyDescent="0.25">
      <c r="D75" s="202"/>
    </row>
    <row r="76" spans="2:8" customFormat="1" ht="36" customHeight="1" x14ac:dyDescent="0.3">
      <c r="B76" s="675" t="s">
        <v>827</v>
      </c>
      <c r="C76" s="676"/>
      <c r="D76" s="676"/>
      <c r="E76" s="676"/>
      <c r="F76" s="676"/>
      <c r="G76" s="676"/>
      <c r="H76" s="677"/>
    </row>
    <row r="77" spans="2:8" customFormat="1" ht="300" customHeight="1" x14ac:dyDescent="0.3">
      <c r="B77" s="678"/>
      <c r="C77" s="679"/>
      <c r="D77" s="679"/>
      <c r="E77" s="679"/>
      <c r="F77" s="679"/>
      <c r="G77" s="679"/>
      <c r="H77" s="680"/>
    </row>
  </sheetData>
  <sheetProtection algorithmName="SHA-512" hashValue="397q2dahUa3kcRZESiMneIzut3iwpyi94/jN+UcpgGxm+s6yEb+vpL5UO7dKWUJi5CTIItLWaGPAqS8oeBl9aw==" saltValue="ngDdF3nkJcpYp5kwLoqSHA==" spinCount="100000" sheet="1" objects="1" scenarios="1"/>
  <mergeCells count="7">
    <mergeCell ref="B76:H76"/>
    <mergeCell ref="B77:H77"/>
    <mergeCell ref="B4:H4"/>
    <mergeCell ref="B8:B9"/>
    <mergeCell ref="C8:C9"/>
    <mergeCell ref="D8:D9"/>
    <mergeCell ref="E8:H8"/>
  </mergeCells>
  <pageMargins left="0.11811023622047245" right="0.11811023622047245" top="0.74803149606299213" bottom="0.74803149606299213" header="0.31496062992125984" footer="0.31496062992125984"/>
  <pageSetup paperSize="9" scale="4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B2:G69"/>
  <sheetViews>
    <sheetView showGridLines="0" zoomScale="70" zoomScaleNormal="70" workbookViewId="0">
      <selection activeCell="B9" sqref="B9 B9:G9"/>
    </sheetView>
  </sheetViews>
  <sheetFormatPr defaultColWidth="9.140625" defaultRowHeight="15.75" x14ac:dyDescent="0.25"/>
  <cols>
    <col min="1" max="1" width="9.140625" style="1" customWidth="1"/>
    <col min="2" max="2" width="74.7109375" style="1" customWidth="1"/>
    <col min="3" max="3" width="14.85546875" style="3" customWidth="1"/>
    <col min="4" max="7" width="25.28515625" style="1" customWidth="1"/>
    <col min="8" max="8" width="9.140625" style="1" customWidth="1"/>
    <col min="9" max="16384" width="9.140625" style="1"/>
  </cols>
  <sheetData>
    <row r="2" spans="2:7" x14ac:dyDescent="0.25">
      <c r="G2" s="204"/>
    </row>
    <row r="3" spans="2:7" customFormat="1" ht="24.95" customHeight="1" x14ac:dyDescent="0.25">
      <c r="G3" s="203" t="s">
        <v>828</v>
      </c>
    </row>
    <row r="4" spans="2:7" s="5" customFormat="1" ht="24.95" customHeight="1" x14ac:dyDescent="0.25">
      <c r="B4" s="685" t="s">
        <v>561</v>
      </c>
      <c r="C4" s="685"/>
      <c r="D4" s="685"/>
      <c r="E4" s="685"/>
      <c r="F4" s="685"/>
      <c r="G4" s="685"/>
    </row>
    <row r="5" spans="2:7" s="5" customFormat="1" ht="24.95" customHeight="1" x14ac:dyDescent="0.25">
      <c r="B5" s="685" t="s">
        <v>829</v>
      </c>
      <c r="C5" s="685"/>
      <c r="D5" s="685"/>
      <c r="E5" s="685"/>
      <c r="F5" s="685"/>
      <c r="G5" s="685"/>
    </row>
    <row r="6" spans="2:7" customFormat="1" ht="18.95" customHeight="1" thickBot="1" x14ac:dyDescent="0.3">
      <c r="G6" s="204" t="s">
        <v>563</v>
      </c>
    </row>
    <row r="7" spans="2:7" customFormat="1" ht="30" customHeight="1" x14ac:dyDescent="0.2">
      <c r="B7" s="686" t="s">
        <v>564</v>
      </c>
      <c r="C7" s="688" t="s">
        <v>50</v>
      </c>
      <c r="D7" s="690" t="s">
        <v>565</v>
      </c>
      <c r="E7" s="690"/>
      <c r="F7" s="690"/>
      <c r="G7" s="691"/>
    </row>
    <row r="8" spans="2:7" customFormat="1" ht="69" customHeight="1" thickBot="1" x14ac:dyDescent="0.25">
      <c r="B8" s="687"/>
      <c r="C8" s="689"/>
      <c r="D8" s="346" t="s">
        <v>823</v>
      </c>
      <c r="E8" s="346" t="s">
        <v>824</v>
      </c>
      <c r="F8" s="346" t="s">
        <v>825</v>
      </c>
      <c r="G8" s="347" t="s">
        <v>826</v>
      </c>
    </row>
    <row r="9" spans="2:7" customFormat="1" ht="36" customHeight="1" thickBot="1" x14ac:dyDescent="0.25">
      <c r="B9" s="348" t="s">
        <v>566</v>
      </c>
      <c r="C9" s="349"/>
      <c r="D9" s="184"/>
      <c r="E9" s="184"/>
      <c r="F9" s="184"/>
      <c r="G9" s="185"/>
    </row>
    <row r="10" spans="2:7" customFormat="1" ht="36" customHeight="1" x14ac:dyDescent="0.2">
      <c r="B10" s="348" t="s">
        <v>567</v>
      </c>
      <c r="C10" s="349" t="s">
        <v>568</v>
      </c>
      <c r="D10" s="184">
        <v>42390</v>
      </c>
      <c r="E10" s="184">
        <v>74780</v>
      </c>
      <c r="F10" s="184">
        <v>107670</v>
      </c>
      <c r="G10" s="185">
        <v>136627</v>
      </c>
    </row>
    <row r="11" spans="2:7" customFormat="1" ht="36" customHeight="1" x14ac:dyDescent="0.2">
      <c r="B11" s="348" t="s">
        <v>569</v>
      </c>
      <c r="C11" s="349" t="s">
        <v>570</v>
      </c>
      <c r="D11" s="184"/>
      <c r="E11" s="184"/>
      <c r="F11" s="184"/>
      <c r="G11" s="185"/>
    </row>
    <row r="12" spans="2:7" customFormat="1" ht="36" customHeight="1" x14ac:dyDescent="0.2">
      <c r="B12" s="348" t="s">
        <v>571</v>
      </c>
      <c r="C12" s="349" t="s">
        <v>572</v>
      </c>
      <c r="D12" s="184"/>
      <c r="E12" s="184"/>
      <c r="F12" s="184"/>
      <c r="G12" s="185"/>
    </row>
    <row r="13" spans="2:7" customFormat="1" ht="36" customHeight="1" x14ac:dyDescent="0.2">
      <c r="B13" s="348" t="s">
        <v>573</v>
      </c>
      <c r="C13" s="349" t="s">
        <v>574</v>
      </c>
      <c r="D13" s="184"/>
      <c r="E13" s="184"/>
      <c r="F13" s="184"/>
      <c r="G13" s="185"/>
    </row>
    <row r="14" spans="2:7" customFormat="1" ht="36" customHeight="1" x14ac:dyDescent="0.2">
      <c r="B14" s="348" t="s">
        <v>575</v>
      </c>
      <c r="C14" s="349" t="s">
        <v>576</v>
      </c>
      <c r="D14" s="184">
        <v>42390</v>
      </c>
      <c r="E14" s="184">
        <v>74780</v>
      </c>
      <c r="F14" s="184">
        <v>107670</v>
      </c>
      <c r="G14" s="185">
        <v>136627</v>
      </c>
    </row>
    <row r="15" spans="2:7" customFormat="1" ht="36" customHeight="1" x14ac:dyDescent="0.2">
      <c r="B15" s="348" t="s">
        <v>577</v>
      </c>
      <c r="C15" s="349" t="s">
        <v>578</v>
      </c>
      <c r="D15" s="184">
        <v>40618</v>
      </c>
      <c r="E15" s="184">
        <v>66247</v>
      </c>
      <c r="F15" s="184">
        <v>103203</v>
      </c>
      <c r="G15" s="185">
        <v>129560</v>
      </c>
    </row>
    <row r="16" spans="2:7" customFormat="1" ht="36" customHeight="1" x14ac:dyDescent="0.2">
      <c r="B16" s="348" t="s">
        <v>579</v>
      </c>
      <c r="C16" s="349" t="s">
        <v>580</v>
      </c>
      <c r="D16" s="184">
        <v>16615</v>
      </c>
      <c r="E16" s="184">
        <v>18756</v>
      </c>
      <c r="F16" s="184">
        <v>31844</v>
      </c>
      <c r="G16" s="185">
        <v>42974</v>
      </c>
    </row>
    <row r="17" spans="2:7" customFormat="1" ht="36" customHeight="1" x14ac:dyDescent="0.2">
      <c r="B17" s="348" t="s">
        <v>581</v>
      </c>
      <c r="C17" s="349" t="s">
        <v>582</v>
      </c>
      <c r="D17" s="184"/>
      <c r="E17" s="184"/>
      <c r="F17" s="184"/>
      <c r="G17" s="185"/>
    </row>
    <row r="18" spans="2:7" customFormat="1" ht="36" customHeight="1" x14ac:dyDescent="0.2">
      <c r="B18" s="348" t="s">
        <v>583</v>
      </c>
      <c r="C18" s="349" t="s">
        <v>584</v>
      </c>
      <c r="D18" s="184">
        <v>22953</v>
      </c>
      <c r="E18" s="184">
        <v>45391</v>
      </c>
      <c r="F18" s="184">
        <v>68209</v>
      </c>
      <c r="G18" s="185">
        <v>82386</v>
      </c>
    </row>
    <row r="19" spans="2:7" customFormat="1" ht="36" customHeight="1" x14ac:dyDescent="0.2">
      <c r="B19" s="348" t="s">
        <v>585</v>
      </c>
      <c r="C19" s="349" t="s">
        <v>586</v>
      </c>
      <c r="D19" s="184"/>
      <c r="E19" s="184"/>
      <c r="F19" s="184"/>
      <c r="G19" s="185"/>
    </row>
    <row r="20" spans="2:7" customFormat="1" ht="36" customHeight="1" x14ac:dyDescent="0.2">
      <c r="B20" s="348" t="s">
        <v>587</v>
      </c>
      <c r="C20" s="349" t="s">
        <v>588</v>
      </c>
      <c r="D20" s="184"/>
      <c r="E20" s="184"/>
      <c r="F20" s="184"/>
      <c r="G20" s="185"/>
    </row>
    <row r="21" spans="2:7" customFormat="1" ht="36" customHeight="1" x14ac:dyDescent="0.2">
      <c r="B21" s="348" t="s">
        <v>589</v>
      </c>
      <c r="C21" s="349" t="s">
        <v>590</v>
      </c>
      <c r="D21" s="184">
        <v>450</v>
      </c>
      <c r="E21" s="184">
        <v>900</v>
      </c>
      <c r="F21" s="184">
        <v>1350</v>
      </c>
      <c r="G21" s="185">
        <v>1800</v>
      </c>
    </row>
    <row r="22" spans="2:7" customFormat="1" ht="36" customHeight="1" x14ac:dyDescent="0.2">
      <c r="B22" s="348" t="s">
        <v>591</v>
      </c>
      <c r="C22" s="349" t="s">
        <v>592</v>
      </c>
      <c r="D22" s="184">
        <v>600</v>
      </c>
      <c r="E22" s="184">
        <v>1200</v>
      </c>
      <c r="F22" s="184">
        <v>1800</v>
      </c>
      <c r="G22" s="185">
        <v>2400</v>
      </c>
    </row>
    <row r="23" spans="2:7" customFormat="1" ht="36" customHeight="1" x14ac:dyDescent="0.2">
      <c r="B23" s="348" t="s">
        <v>593</v>
      </c>
      <c r="C23" s="349" t="s">
        <v>594</v>
      </c>
      <c r="D23" s="184"/>
      <c r="E23" s="184"/>
      <c r="F23" s="184"/>
      <c r="G23" s="185"/>
    </row>
    <row r="24" spans="2:7" customFormat="1" ht="36" customHeight="1" x14ac:dyDescent="0.2">
      <c r="B24" s="348" t="s">
        <v>595</v>
      </c>
      <c r="C24" s="349" t="s">
        <v>596</v>
      </c>
      <c r="D24" s="184">
        <v>1772</v>
      </c>
      <c r="E24" s="184">
        <v>8533</v>
      </c>
      <c r="F24" s="184">
        <v>4467</v>
      </c>
      <c r="G24" s="185">
        <v>7067</v>
      </c>
    </row>
    <row r="25" spans="2:7" customFormat="1" ht="36" customHeight="1" x14ac:dyDescent="0.2">
      <c r="B25" s="348" t="s">
        <v>597</v>
      </c>
      <c r="C25" s="349" t="s">
        <v>598</v>
      </c>
      <c r="D25" s="184">
        <v>0</v>
      </c>
      <c r="E25" s="184">
        <v>0</v>
      </c>
      <c r="F25" s="184">
        <v>0</v>
      </c>
      <c r="G25" s="185">
        <v>0</v>
      </c>
    </row>
    <row r="26" spans="2:7" customFormat="1" ht="36" customHeight="1" x14ac:dyDescent="0.2">
      <c r="B26" s="348" t="s">
        <v>599</v>
      </c>
      <c r="C26" s="349"/>
      <c r="D26" s="184"/>
      <c r="E26" s="184"/>
      <c r="F26" s="184"/>
      <c r="G26" s="185"/>
    </row>
    <row r="27" spans="2:7" customFormat="1" ht="36" customHeight="1" x14ac:dyDescent="0.2">
      <c r="B27" s="348" t="s">
        <v>600</v>
      </c>
      <c r="C27" s="349" t="s">
        <v>601</v>
      </c>
      <c r="D27" s="184">
        <v>0</v>
      </c>
      <c r="E27" s="184">
        <v>0</v>
      </c>
      <c r="F27" s="184">
        <v>0</v>
      </c>
      <c r="G27" s="185">
        <v>0</v>
      </c>
    </row>
    <row r="28" spans="2:7" customFormat="1" ht="36" customHeight="1" x14ac:dyDescent="0.2">
      <c r="B28" s="348" t="s">
        <v>602</v>
      </c>
      <c r="C28" s="349" t="s">
        <v>603</v>
      </c>
      <c r="D28" s="184"/>
      <c r="E28" s="184"/>
      <c r="F28" s="184"/>
      <c r="G28" s="185"/>
    </row>
    <row r="29" spans="2:7" customFormat="1" ht="36" customHeight="1" x14ac:dyDescent="0.2">
      <c r="B29" s="348" t="s">
        <v>604</v>
      </c>
      <c r="C29" s="349" t="s">
        <v>605</v>
      </c>
      <c r="D29" s="184"/>
      <c r="E29" s="184"/>
      <c r="F29" s="184"/>
      <c r="G29" s="185"/>
    </row>
    <row r="30" spans="2:7" customFormat="1" ht="36" customHeight="1" x14ac:dyDescent="0.2">
      <c r="B30" s="348" t="s">
        <v>606</v>
      </c>
      <c r="C30" s="349" t="s">
        <v>607</v>
      </c>
      <c r="D30" s="184"/>
      <c r="E30" s="184"/>
      <c r="F30" s="184"/>
      <c r="G30" s="185"/>
    </row>
    <row r="31" spans="2:7" customFormat="1" ht="36" customHeight="1" x14ac:dyDescent="0.2">
      <c r="B31" s="348" t="s">
        <v>608</v>
      </c>
      <c r="C31" s="349" t="s">
        <v>609</v>
      </c>
      <c r="D31" s="184"/>
      <c r="E31" s="184"/>
      <c r="F31" s="184"/>
      <c r="G31" s="185"/>
    </row>
    <row r="32" spans="2:7" customFormat="1" ht="36" customHeight="1" x14ac:dyDescent="0.2">
      <c r="B32" s="348" t="s">
        <v>610</v>
      </c>
      <c r="C32" s="349" t="s">
        <v>611</v>
      </c>
      <c r="D32" s="184"/>
      <c r="E32" s="184"/>
      <c r="F32" s="184"/>
      <c r="G32" s="185"/>
    </row>
    <row r="33" spans="2:7" customFormat="1" ht="36" customHeight="1" x14ac:dyDescent="0.2">
      <c r="B33" s="348" t="s">
        <v>612</v>
      </c>
      <c r="C33" s="349" t="s">
        <v>613</v>
      </c>
      <c r="D33" s="184">
        <v>0</v>
      </c>
      <c r="E33" s="184">
        <v>995</v>
      </c>
      <c r="F33" s="184">
        <v>995</v>
      </c>
      <c r="G33" s="185">
        <v>995</v>
      </c>
    </row>
    <row r="34" spans="2:7" customFormat="1" ht="36" customHeight="1" x14ac:dyDescent="0.2">
      <c r="B34" s="348" t="s">
        <v>614</v>
      </c>
      <c r="C34" s="349" t="s">
        <v>615</v>
      </c>
      <c r="D34" s="184"/>
      <c r="E34" s="184"/>
      <c r="F34" s="184"/>
      <c r="G34" s="185"/>
    </row>
    <row r="35" spans="2:7" customFormat="1" ht="36" customHeight="1" x14ac:dyDescent="0.2">
      <c r="B35" s="348" t="s">
        <v>616</v>
      </c>
      <c r="C35" s="349" t="s">
        <v>617</v>
      </c>
      <c r="D35" s="184"/>
      <c r="E35" s="184">
        <v>995</v>
      </c>
      <c r="F35" s="184">
        <v>995</v>
      </c>
      <c r="G35" s="185">
        <v>995</v>
      </c>
    </row>
    <row r="36" spans="2:7" customFormat="1" ht="36" customHeight="1" x14ac:dyDescent="0.2">
      <c r="B36" s="348" t="s">
        <v>606</v>
      </c>
      <c r="C36" s="349" t="s">
        <v>618</v>
      </c>
      <c r="D36" s="184"/>
      <c r="E36" s="184"/>
      <c r="F36" s="184"/>
      <c r="G36" s="185"/>
    </row>
    <row r="37" spans="2:7" customFormat="1" ht="36" customHeight="1" x14ac:dyDescent="0.2">
      <c r="B37" s="348" t="s">
        <v>619</v>
      </c>
      <c r="C37" s="349" t="s">
        <v>620</v>
      </c>
      <c r="D37" s="184">
        <v>0</v>
      </c>
      <c r="E37" s="184">
        <v>0</v>
      </c>
      <c r="F37" s="184">
        <v>0</v>
      </c>
      <c r="G37" s="185">
        <v>0</v>
      </c>
    </row>
    <row r="38" spans="2:7" customFormat="1" ht="36" customHeight="1" x14ac:dyDescent="0.2">
      <c r="B38" s="348" t="s">
        <v>621</v>
      </c>
      <c r="C38" s="349" t="s">
        <v>622</v>
      </c>
      <c r="D38" s="184">
        <v>0</v>
      </c>
      <c r="E38" s="184">
        <v>995</v>
      </c>
      <c r="F38" s="184">
        <v>995</v>
      </c>
      <c r="G38" s="185">
        <v>995</v>
      </c>
    </row>
    <row r="39" spans="2:7" customFormat="1" ht="36" customHeight="1" x14ac:dyDescent="0.2">
      <c r="B39" s="348" t="s">
        <v>623</v>
      </c>
      <c r="C39" s="349"/>
      <c r="D39" s="184"/>
      <c r="E39" s="184"/>
      <c r="F39" s="184"/>
      <c r="G39" s="185"/>
    </row>
    <row r="40" spans="2:7" customFormat="1" ht="36" customHeight="1" x14ac:dyDescent="0.2">
      <c r="B40" s="348" t="s">
        <v>624</v>
      </c>
      <c r="C40" s="349" t="s">
        <v>625</v>
      </c>
      <c r="D40" s="184">
        <v>0</v>
      </c>
      <c r="E40" s="184">
        <v>0</v>
      </c>
      <c r="F40" s="184">
        <v>0</v>
      </c>
      <c r="G40" s="185">
        <v>0</v>
      </c>
    </row>
    <row r="41" spans="2:7" customFormat="1" ht="36" customHeight="1" x14ac:dyDescent="0.2">
      <c r="B41" s="348" t="s">
        <v>626</v>
      </c>
      <c r="C41" s="349" t="s">
        <v>627</v>
      </c>
      <c r="D41" s="184"/>
      <c r="E41" s="184"/>
      <c r="F41" s="184"/>
      <c r="G41" s="185"/>
    </row>
    <row r="42" spans="2:7" customFormat="1" ht="36" customHeight="1" x14ac:dyDescent="0.2">
      <c r="B42" s="348" t="s">
        <v>628</v>
      </c>
      <c r="C42" s="349" t="s">
        <v>629</v>
      </c>
      <c r="D42" s="184"/>
      <c r="E42" s="184"/>
      <c r="F42" s="184"/>
      <c r="G42" s="185"/>
    </row>
    <row r="43" spans="2:7" customFormat="1" ht="36" customHeight="1" x14ac:dyDescent="0.2">
      <c r="B43" s="348" t="s">
        <v>630</v>
      </c>
      <c r="C43" s="349" t="s">
        <v>631</v>
      </c>
      <c r="D43" s="184"/>
      <c r="E43" s="184"/>
      <c r="F43" s="184"/>
      <c r="G43" s="185"/>
    </row>
    <row r="44" spans="2:7" customFormat="1" ht="36" customHeight="1" x14ac:dyDescent="0.2">
      <c r="B44" s="348" t="s">
        <v>632</v>
      </c>
      <c r="C44" s="349" t="s">
        <v>633</v>
      </c>
      <c r="D44" s="184"/>
      <c r="E44" s="184"/>
      <c r="F44" s="184"/>
      <c r="G44" s="185"/>
    </row>
    <row r="45" spans="2:7" customFormat="1" ht="36" customHeight="1" x14ac:dyDescent="0.2">
      <c r="B45" s="348" t="s">
        <v>634</v>
      </c>
      <c r="C45" s="349" t="s">
        <v>635</v>
      </c>
      <c r="D45" s="184"/>
      <c r="E45" s="184"/>
      <c r="F45" s="184"/>
      <c r="G45" s="185"/>
    </row>
    <row r="46" spans="2:7" customFormat="1" ht="36" customHeight="1" x14ac:dyDescent="0.2">
      <c r="B46" s="348" t="s">
        <v>636</v>
      </c>
      <c r="C46" s="349" t="s">
        <v>637</v>
      </c>
      <c r="D46" s="184"/>
      <c r="E46" s="184"/>
      <c r="F46" s="184"/>
      <c r="G46" s="185"/>
    </row>
    <row r="47" spans="2:7" customFormat="1" ht="36" customHeight="1" x14ac:dyDescent="0.2">
      <c r="B47" s="348" t="s">
        <v>638</v>
      </c>
      <c r="C47" s="349" t="s">
        <v>639</v>
      </c>
      <c r="D47" s="184"/>
      <c r="E47" s="184"/>
      <c r="F47" s="184"/>
      <c r="G47" s="185"/>
    </row>
    <row r="48" spans="2:7" customFormat="1" ht="36" customHeight="1" x14ac:dyDescent="0.2">
      <c r="B48" s="348" t="s">
        <v>640</v>
      </c>
      <c r="C48" s="349" t="s">
        <v>641</v>
      </c>
      <c r="D48" s="184">
        <v>0</v>
      </c>
      <c r="E48" s="184">
        <v>0</v>
      </c>
      <c r="F48" s="184">
        <v>0</v>
      </c>
      <c r="G48" s="185">
        <v>0</v>
      </c>
    </row>
    <row r="49" spans="2:7" customFormat="1" ht="36" customHeight="1" x14ac:dyDescent="0.2">
      <c r="B49" s="348" t="s">
        <v>642</v>
      </c>
      <c r="C49" s="349" t="s">
        <v>643</v>
      </c>
      <c r="D49" s="184"/>
      <c r="E49" s="184"/>
      <c r="F49" s="184"/>
      <c r="G49" s="185"/>
    </row>
    <row r="50" spans="2:7" customFormat="1" ht="36" customHeight="1" x14ac:dyDescent="0.2">
      <c r="B50" s="348" t="s">
        <v>628</v>
      </c>
      <c r="C50" s="349" t="s">
        <v>644</v>
      </c>
      <c r="D50" s="184"/>
      <c r="E50" s="184"/>
      <c r="F50" s="184"/>
      <c r="G50" s="185"/>
    </row>
    <row r="51" spans="2:7" customFormat="1" ht="36" customHeight="1" x14ac:dyDescent="0.2">
      <c r="B51" s="348" t="s">
        <v>630</v>
      </c>
      <c r="C51" s="349" t="s">
        <v>645</v>
      </c>
      <c r="D51" s="184"/>
      <c r="E51" s="184"/>
      <c r="F51" s="184"/>
      <c r="G51" s="185"/>
    </row>
    <row r="52" spans="2:7" customFormat="1" ht="36" customHeight="1" x14ac:dyDescent="0.2">
      <c r="B52" s="348" t="s">
        <v>632</v>
      </c>
      <c r="C52" s="349" t="s">
        <v>646</v>
      </c>
      <c r="D52" s="184"/>
      <c r="E52" s="184"/>
      <c r="F52" s="184"/>
      <c r="G52" s="185"/>
    </row>
    <row r="53" spans="2:7" customFormat="1" ht="36" customHeight="1" x14ac:dyDescent="0.2">
      <c r="B53" s="348" t="s">
        <v>634</v>
      </c>
      <c r="C53" s="349" t="s">
        <v>647</v>
      </c>
      <c r="D53" s="184"/>
      <c r="E53" s="184"/>
      <c r="F53" s="184"/>
      <c r="G53" s="185"/>
    </row>
    <row r="54" spans="2:7" customFormat="1" ht="36" customHeight="1" x14ac:dyDescent="0.2">
      <c r="B54" s="348" t="s">
        <v>648</v>
      </c>
      <c r="C54" s="349" t="s">
        <v>649</v>
      </c>
      <c r="D54" s="184"/>
      <c r="E54" s="184"/>
      <c r="F54" s="184"/>
      <c r="G54" s="185"/>
    </row>
    <row r="55" spans="2:7" customFormat="1" ht="36" customHeight="1" x14ac:dyDescent="0.2">
      <c r="B55" s="348" t="s">
        <v>650</v>
      </c>
      <c r="C55" s="349" t="s">
        <v>651</v>
      </c>
      <c r="D55" s="184"/>
      <c r="E55" s="184"/>
      <c r="F55" s="184"/>
      <c r="G55" s="185"/>
    </row>
    <row r="56" spans="2:7" customFormat="1" ht="36" customHeight="1" x14ac:dyDescent="0.2">
      <c r="B56" s="348" t="s">
        <v>652</v>
      </c>
      <c r="C56" s="349" t="s">
        <v>653</v>
      </c>
      <c r="D56" s="184"/>
      <c r="E56" s="184"/>
      <c r="F56" s="184"/>
      <c r="G56" s="185"/>
    </row>
    <row r="57" spans="2:7" customFormat="1" ht="36" customHeight="1" x14ac:dyDescent="0.2">
      <c r="B57" s="348" t="s">
        <v>654</v>
      </c>
      <c r="C57" s="349" t="s">
        <v>655</v>
      </c>
      <c r="D57" s="184">
        <v>0</v>
      </c>
      <c r="E57" s="184">
        <v>0</v>
      </c>
      <c r="F57" s="184">
        <v>0</v>
      </c>
      <c r="G57" s="185">
        <v>0</v>
      </c>
    </row>
    <row r="58" spans="2:7" customFormat="1" ht="36" customHeight="1" x14ac:dyDescent="0.2">
      <c r="B58" s="348" t="s">
        <v>656</v>
      </c>
      <c r="C58" s="349" t="s">
        <v>657</v>
      </c>
      <c r="D58" s="184">
        <v>0</v>
      </c>
      <c r="E58" s="184">
        <v>0</v>
      </c>
      <c r="F58" s="184">
        <v>0</v>
      </c>
      <c r="G58" s="185">
        <v>0</v>
      </c>
    </row>
    <row r="59" spans="2:7" customFormat="1" ht="36" customHeight="1" x14ac:dyDescent="0.2">
      <c r="B59" s="348" t="s">
        <v>658</v>
      </c>
      <c r="C59" s="349" t="s">
        <v>659</v>
      </c>
      <c r="D59" s="184">
        <v>42390</v>
      </c>
      <c r="E59" s="184">
        <v>74780</v>
      </c>
      <c r="F59" s="184">
        <v>107670</v>
      </c>
      <c r="G59" s="185">
        <v>136627</v>
      </c>
    </row>
    <row r="60" spans="2:7" customFormat="1" ht="36" customHeight="1" x14ac:dyDescent="0.2">
      <c r="B60" s="348" t="s">
        <v>660</v>
      </c>
      <c r="C60" s="349" t="s">
        <v>661</v>
      </c>
      <c r="D60" s="184">
        <v>40618</v>
      </c>
      <c r="E60" s="184">
        <v>67242</v>
      </c>
      <c r="F60" s="184">
        <v>104198</v>
      </c>
      <c r="G60" s="185">
        <v>130555</v>
      </c>
    </row>
    <row r="61" spans="2:7" customFormat="1" ht="36" customHeight="1" x14ac:dyDescent="0.2">
      <c r="B61" s="348" t="s">
        <v>662</v>
      </c>
      <c r="C61" s="349" t="s">
        <v>663</v>
      </c>
      <c r="D61" s="184">
        <v>1772</v>
      </c>
      <c r="E61" s="184">
        <v>7538</v>
      </c>
      <c r="F61" s="184">
        <v>3472</v>
      </c>
      <c r="G61" s="185">
        <v>6072</v>
      </c>
    </row>
    <row r="62" spans="2:7" customFormat="1" ht="36" customHeight="1" x14ac:dyDescent="0.2">
      <c r="B62" s="348" t="s">
        <v>664</v>
      </c>
      <c r="C62" s="349" t="s">
        <v>665</v>
      </c>
      <c r="D62" s="184">
        <v>0</v>
      </c>
      <c r="E62" s="184">
        <v>0</v>
      </c>
      <c r="F62" s="184">
        <v>0</v>
      </c>
      <c r="G62" s="185">
        <v>0</v>
      </c>
    </row>
    <row r="63" spans="2:7" customFormat="1" ht="36" customHeight="1" x14ac:dyDescent="0.2">
      <c r="B63" s="348" t="s">
        <v>666</v>
      </c>
      <c r="C63" s="349" t="s">
        <v>667</v>
      </c>
      <c r="D63" s="184">
        <v>1728</v>
      </c>
      <c r="E63" s="184">
        <v>1728</v>
      </c>
      <c r="F63" s="184">
        <v>1728</v>
      </c>
      <c r="G63" s="185">
        <v>1728</v>
      </c>
    </row>
    <row r="64" spans="2:7" customFormat="1" ht="36" customHeight="1" x14ac:dyDescent="0.2">
      <c r="B64" s="348" t="s">
        <v>668</v>
      </c>
      <c r="C64" s="349" t="s">
        <v>669</v>
      </c>
      <c r="D64" s="184"/>
      <c r="E64" s="184"/>
      <c r="F64" s="184"/>
      <c r="G64" s="185"/>
    </row>
    <row r="65" spans="2:7" customFormat="1" ht="36" customHeight="1" x14ac:dyDescent="0.2">
      <c r="B65" s="348" t="s">
        <v>670</v>
      </c>
      <c r="C65" s="349" t="s">
        <v>671</v>
      </c>
      <c r="D65" s="184"/>
      <c r="E65" s="184"/>
      <c r="F65" s="184"/>
      <c r="G65" s="185"/>
    </row>
    <row r="66" spans="2:7" customFormat="1" ht="36" customHeight="1" x14ac:dyDescent="0.2">
      <c r="B66" s="350" t="s">
        <v>672</v>
      </c>
      <c r="C66" s="351" t="s">
        <v>673</v>
      </c>
      <c r="D66" s="189">
        <v>3500</v>
      </c>
      <c r="E66" s="189">
        <v>9266</v>
      </c>
      <c r="F66" s="189">
        <v>5200</v>
      </c>
      <c r="G66" s="190">
        <v>7800</v>
      </c>
    </row>
    <row r="68" spans="2:7" customFormat="1" ht="36" customHeight="1" x14ac:dyDescent="0.3">
      <c r="B68" s="675" t="s">
        <v>830</v>
      </c>
      <c r="C68" s="676"/>
      <c r="D68" s="676"/>
      <c r="E68" s="676"/>
      <c r="F68" s="676"/>
      <c r="G68" s="677"/>
    </row>
    <row r="69" spans="2:7" customFormat="1" ht="300" customHeight="1" x14ac:dyDescent="0.3">
      <c r="B69" s="678"/>
      <c r="C69" s="679"/>
      <c r="D69" s="679"/>
      <c r="E69" s="679"/>
      <c r="F69" s="679"/>
      <c r="G69" s="680"/>
    </row>
  </sheetData>
  <sheetProtection algorithmName="SHA-512" hashValue="ngpMExQHQePNAI+maUw7YRHll5UE1IBK0nqGsnco4LWtSblg/TD7JYAv65o1ZKFyKW1dMnxjAvR1mk+TRgMnDQ==" saltValue="bSP7QvC7L8Z6vShxPLqaxA==" spinCount="100000" sheet="1" objects="1" scenarios="1"/>
  <mergeCells count="7">
    <mergeCell ref="B68:G68"/>
    <mergeCell ref="B69:G69"/>
    <mergeCell ref="B4:G4"/>
    <mergeCell ref="B5:G5"/>
    <mergeCell ref="B7:B8"/>
    <mergeCell ref="C7:C8"/>
    <mergeCell ref="D7:G7"/>
  </mergeCells>
  <phoneticPr fontId="5" type="noConversion"/>
  <pageMargins left="0.7" right="0.7" top="0.75" bottom="0.75" header="0.3" footer="0.3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C9:H11"/>
  <sheetViews>
    <sheetView showGridLines="0" workbookViewId="0">
      <selection activeCell="K10" sqref="K10"/>
    </sheetView>
  </sheetViews>
  <sheetFormatPr defaultColWidth="9" defaultRowHeight="12.75" x14ac:dyDescent="0.2"/>
  <cols>
    <col min="1" max="1" width="6.5703125" customWidth="1"/>
    <col min="2" max="2" width="9" customWidth="1"/>
  </cols>
  <sheetData>
    <row r="9" spans="3:8" x14ac:dyDescent="0.2">
      <c r="C9" s="579" t="s">
        <v>3</v>
      </c>
      <c r="D9" s="579"/>
      <c r="E9" s="579"/>
      <c r="F9" s="579"/>
      <c r="G9" s="579"/>
      <c r="H9" s="579"/>
    </row>
    <row r="10" spans="3:8" x14ac:dyDescent="0.2">
      <c r="C10" s="579"/>
      <c r="D10" s="579"/>
      <c r="E10" s="579"/>
      <c r="F10" s="579"/>
      <c r="G10" s="579"/>
      <c r="H10" s="579"/>
    </row>
    <row r="11" spans="3:8" x14ac:dyDescent="0.2">
      <c r="C11" s="579"/>
      <c r="D11" s="579"/>
      <c r="E11" s="579"/>
      <c r="F11" s="579"/>
      <c r="G11" s="579"/>
      <c r="H11" s="579"/>
    </row>
  </sheetData>
  <sheetProtection algorithmName="SHA-512" hashValue="xlfQO9XsN77i45LZgZk3wFR/bTqBRQdpuzC6zc2l6aEYJB8h7ZGGBJQBErikltyYzJs78eN3qouHWd9YgQvJIA==" saltValue="6hsEjmEF54oGVEVkNpAhAA==" spinCount="100000" sheet="1" objects="1" scenarios="1"/>
  <mergeCells count="1">
    <mergeCell ref="C9:H11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3:C9"/>
  <sheetViews>
    <sheetView showGridLines="0" workbookViewId="0">
      <selection activeCell="C9" sqref="C9"/>
    </sheetView>
  </sheetViews>
  <sheetFormatPr defaultColWidth="9.140625" defaultRowHeight="15.75" x14ac:dyDescent="0.25"/>
  <cols>
    <col min="1" max="1" width="9.140625" style="163" customWidth="1"/>
    <col min="2" max="2" width="39.42578125" style="163" customWidth="1"/>
    <col min="3" max="3" width="89.140625" style="163" customWidth="1"/>
    <col min="4" max="4" width="9.140625" style="163" customWidth="1"/>
    <col min="5" max="16384" width="9.140625" style="163"/>
  </cols>
  <sheetData>
    <row r="3" spans="2:3" customFormat="1" ht="18.75" customHeight="1" x14ac:dyDescent="0.2">
      <c r="B3" s="692" t="s">
        <v>831</v>
      </c>
      <c r="C3" s="692"/>
    </row>
    <row r="5" spans="2:3" customFormat="1" ht="69" customHeight="1" x14ac:dyDescent="0.2">
      <c r="B5" s="352" t="s">
        <v>832</v>
      </c>
      <c r="C5" s="353" t="s">
        <v>833</v>
      </c>
    </row>
    <row r="7" spans="2:3" customFormat="1" ht="28.5" customHeight="1" thickBot="1" x14ac:dyDescent="0.25">
      <c r="B7" s="623" t="s">
        <v>834</v>
      </c>
      <c r="C7" s="625"/>
    </row>
    <row r="8" spans="2:3" x14ac:dyDescent="0.25">
      <c r="B8" s="354" t="s">
        <v>835</v>
      </c>
      <c r="C8" s="355" t="s">
        <v>721</v>
      </c>
    </row>
    <row r="9" spans="2:3" customFormat="1" x14ac:dyDescent="0.25">
      <c r="B9" s="165"/>
      <c r="C9" s="165"/>
    </row>
  </sheetData>
  <sheetProtection algorithmName="SHA-512" hashValue="bQ1PsXmjBLgu19zU4m0OrIgrM4/5aAELLTlT1zkzwcvNB8FmGeqcw+lpDaNTsKQ6DkiAju+ksbgNAhuQ+7d+Bg==" saltValue="NPvdUM9XNJSy2cOEutKkYw==" spinCount="100000" sheet="1" objects="1" scenarios="1"/>
  <mergeCells count="2">
    <mergeCell ref="B3:C3"/>
    <mergeCell ref="B7:C7"/>
  </mergeCells>
  <pageMargins left="0.75" right="0.75" top="0.75" bottom="0.5" header="0.5" footer="0.75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J24"/>
  <sheetViews>
    <sheetView showGridLines="0" zoomScale="85" zoomScaleNormal="85" workbookViewId="0">
      <selection activeCell="B18" sqref="B18"/>
    </sheetView>
  </sheetViews>
  <sheetFormatPr defaultColWidth="9.140625" defaultRowHeight="15.75" x14ac:dyDescent="0.25"/>
  <cols>
    <col min="1" max="1" width="6.7109375" style="1" customWidth="1"/>
    <col min="2" max="7" width="30.140625" style="1" customWidth="1"/>
    <col min="8" max="8" width="18.85546875" style="1" customWidth="1"/>
    <col min="9" max="9" width="15.5703125" style="1" customWidth="1"/>
    <col min="10" max="10" width="9.140625" style="1" customWidth="1"/>
    <col min="11" max="16384" width="9.140625" style="1"/>
  </cols>
  <sheetData>
    <row r="1" spans="1:10" x14ac:dyDescent="0.25">
      <c r="B1" s="5"/>
      <c r="C1" s="5"/>
      <c r="D1" s="5"/>
      <c r="E1" s="5"/>
      <c r="F1" s="5"/>
      <c r="G1" s="203" t="s">
        <v>836</v>
      </c>
    </row>
    <row r="2" spans="1:10" x14ac:dyDescent="0.25">
      <c r="B2" s="5"/>
      <c r="C2" s="5"/>
      <c r="D2" s="5"/>
      <c r="E2" s="5"/>
      <c r="F2" s="5"/>
    </row>
    <row r="5" spans="1:10" customFormat="1" ht="22.7" customHeight="1" x14ac:dyDescent="0.3">
      <c r="B5" s="693" t="s">
        <v>837</v>
      </c>
      <c r="C5" s="693"/>
      <c r="D5" s="693"/>
      <c r="E5" s="693"/>
      <c r="F5" s="693"/>
      <c r="G5" s="693"/>
      <c r="H5" s="5"/>
      <c r="I5" s="5"/>
    </row>
    <row r="6" spans="1:10" x14ac:dyDescent="0.25">
      <c r="G6" s="6"/>
      <c r="H6" s="6"/>
      <c r="I6" s="6"/>
    </row>
    <row r="7" spans="1:10" customFormat="1" ht="16.5" customHeight="1" thickBot="1" x14ac:dyDescent="0.3">
      <c r="G7" s="204" t="s">
        <v>838</v>
      </c>
    </row>
    <row r="8" spans="1:10" s="18" customFormat="1" ht="18" customHeight="1" x14ac:dyDescent="0.3">
      <c r="B8" s="694" t="s">
        <v>839</v>
      </c>
      <c r="C8" s="695"/>
      <c r="D8" s="695"/>
      <c r="E8" s="695"/>
      <c r="F8" s="695"/>
      <c r="G8" s="696"/>
      <c r="J8" s="19"/>
    </row>
    <row r="9" spans="1:10" s="18" customFormat="1" ht="21.75" customHeight="1" thickBot="1" x14ac:dyDescent="0.35">
      <c r="B9" s="697"/>
      <c r="C9" s="698"/>
      <c r="D9" s="698"/>
      <c r="E9" s="698"/>
      <c r="F9" s="698"/>
      <c r="G9" s="699"/>
    </row>
    <row r="10" spans="1:10" s="18" customFormat="1" ht="54.95" customHeight="1" x14ac:dyDescent="0.3">
      <c r="B10" s="356" t="s">
        <v>840</v>
      </c>
      <c r="C10" s="357" t="s">
        <v>841</v>
      </c>
      <c r="D10" s="357" t="s">
        <v>842</v>
      </c>
      <c r="E10" s="357" t="s">
        <v>843</v>
      </c>
      <c r="F10" s="357" t="s">
        <v>844</v>
      </c>
      <c r="G10" s="358" t="s">
        <v>845</v>
      </c>
    </row>
    <row r="11" spans="1:10" s="18" customFormat="1" ht="17.25" customHeight="1" thickBot="1" x14ac:dyDescent="0.35">
      <c r="B11" s="345"/>
      <c r="C11" s="359">
        <v>1</v>
      </c>
      <c r="D11" s="359">
        <v>2</v>
      </c>
      <c r="E11" s="359">
        <v>3</v>
      </c>
      <c r="F11" s="359" t="s">
        <v>846</v>
      </c>
      <c r="G11" s="360">
        <v>5</v>
      </c>
    </row>
    <row r="12" spans="1:10" s="18" customFormat="1" ht="33" customHeight="1" thickBot="1" x14ac:dyDescent="0.35">
      <c r="B12" s="361" t="s">
        <v>801</v>
      </c>
      <c r="C12" s="84">
        <v>18057</v>
      </c>
      <c r="D12" s="84">
        <v>14407048</v>
      </c>
      <c r="E12" s="84">
        <v>14407048</v>
      </c>
      <c r="F12" s="84">
        <v>0</v>
      </c>
      <c r="G12" s="362">
        <v>797.86</v>
      </c>
    </row>
    <row r="13" spans="1:10" s="18" customFormat="1" ht="33" customHeight="1" thickBot="1" x14ac:dyDescent="0.35">
      <c r="A13" s="1"/>
      <c r="B13" s="361" t="s">
        <v>798</v>
      </c>
      <c r="C13" s="84"/>
      <c r="D13" s="84"/>
      <c r="E13" s="84"/>
      <c r="F13" s="84"/>
      <c r="G13" s="362"/>
      <c r="H13" s="1"/>
      <c r="I13" s="1"/>
    </row>
    <row r="14" spans="1:10" s="18" customFormat="1" ht="33" customHeight="1" x14ac:dyDescent="0.3">
      <c r="A14" s="1"/>
      <c r="B14" s="361" t="s">
        <v>847</v>
      </c>
      <c r="C14" s="84">
        <v>18057</v>
      </c>
      <c r="D14" s="84">
        <v>14407048</v>
      </c>
      <c r="E14" s="84">
        <v>14407048</v>
      </c>
      <c r="F14" s="84">
        <v>0</v>
      </c>
      <c r="G14" s="362">
        <v>797.86</v>
      </c>
      <c r="H14" s="1"/>
      <c r="I14" s="1"/>
    </row>
    <row r="15" spans="1:10" s="18" customFormat="1" ht="42.75" customHeight="1" thickBot="1" x14ac:dyDescent="0.35">
      <c r="B15" s="363"/>
      <c r="C15" s="364"/>
      <c r="D15" s="365"/>
      <c r="E15" s="7"/>
      <c r="F15" s="366" t="s">
        <v>838</v>
      </c>
      <c r="G15" s="366"/>
    </row>
    <row r="16" spans="1:10" s="18" customFormat="1" ht="33" customHeight="1" thickBot="1" x14ac:dyDescent="0.35">
      <c r="B16" s="700" t="s">
        <v>848</v>
      </c>
      <c r="C16" s="701"/>
      <c r="D16" s="701"/>
      <c r="E16" s="701"/>
      <c r="F16" s="611"/>
      <c r="G16" s="9"/>
    </row>
    <row r="17" spans="2:7" s="18" customFormat="1" ht="19.5" customHeight="1" x14ac:dyDescent="0.3">
      <c r="B17" s="367"/>
      <c r="C17" s="359" t="s">
        <v>849</v>
      </c>
      <c r="D17" s="359" t="s">
        <v>850</v>
      </c>
      <c r="E17" s="359" t="s">
        <v>851</v>
      </c>
      <c r="F17" s="368" t="s">
        <v>852</v>
      </c>
      <c r="G17" s="369"/>
    </row>
    <row r="18" spans="2:7" customFormat="1" ht="33" customHeight="1" x14ac:dyDescent="0.2">
      <c r="B18" s="361" t="s">
        <v>801</v>
      </c>
      <c r="C18" s="84">
        <v>3273120</v>
      </c>
      <c r="D18" s="370">
        <v>6546241</v>
      </c>
      <c r="E18" s="371">
        <v>9819361</v>
      </c>
      <c r="F18" s="85">
        <v>14119965</v>
      </c>
    </row>
    <row r="19" spans="2:7" customFormat="1" ht="33" customHeight="1" x14ac:dyDescent="0.2">
      <c r="B19" s="361" t="s">
        <v>798</v>
      </c>
      <c r="C19" s="84">
        <v>0</v>
      </c>
      <c r="D19" s="370">
        <v>0</v>
      </c>
      <c r="E19" s="371">
        <v>0</v>
      </c>
      <c r="F19" s="85">
        <v>0</v>
      </c>
    </row>
    <row r="20" spans="2:7" customFormat="1" ht="33" customHeight="1" x14ac:dyDescent="0.2">
      <c r="B20" s="361" t="s">
        <v>847</v>
      </c>
      <c r="C20" s="84">
        <v>3273120</v>
      </c>
      <c r="D20" s="370">
        <v>6546241</v>
      </c>
      <c r="E20" s="371">
        <v>9819361</v>
      </c>
      <c r="F20" s="85">
        <v>14119965</v>
      </c>
    </row>
    <row r="21" spans="2:7" customFormat="1" ht="33" customHeight="1" x14ac:dyDescent="0.25">
      <c r="G21" s="204"/>
    </row>
    <row r="22" spans="2:7" customFormat="1" ht="18.95" customHeight="1" x14ac:dyDescent="0.25">
      <c r="B22" s="702" t="s">
        <v>853</v>
      </c>
      <c r="C22" s="702"/>
      <c r="D22" s="702"/>
      <c r="E22" s="702"/>
      <c r="F22" s="702"/>
      <c r="G22" s="702"/>
    </row>
    <row r="23" spans="2:7" customFormat="1" ht="18.95" customHeight="1" x14ac:dyDescent="0.25">
      <c r="B23" s="656" t="s">
        <v>854</v>
      </c>
      <c r="C23" s="657"/>
      <c r="D23" s="657"/>
      <c r="E23" s="657"/>
      <c r="F23" s="657"/>
      <c r="G23" s="658"/>
    </row>
    <row r="24" spans="2:7" customFormat="1" ht="200.1" customHeight="1" x14ac:dyDescent="0.25">
      <c r="B24" s="659"/>
      <c r="C24" s="660"/>
      <c r="D24" s="660"/>
      <c r="E24" s="660"/>
      <c r="F24" s="660"/>
      <c r="G24" s="661"/>
    </row>
  </sheetData>
  <sheetProtection algorithmName="SHA-512" hashValue="DPXsm+H12OtPKjYQqfMkPzwlY5Z72HYn/ce+XgVbDMGzL2GQaELyozVLx17wbTfuklOJTL0UpPzfUkaXtXqFwA==" saltValue="0QPCR5zeNiv7nE8MAqkN8Q==" spinCount="100000" sheet="1" objects="1" scenarios="1"/>
  <mergeCells count="6">
    <mergeCell ref="B24:G24"/>
    <mergeCell ref="B5:G5"/>
    <mergeCell ref="B8:G9"/>
    <mergeCell ref="B16:F16"/>
    <mergeCell ref="B22:G22"/>
    <mergeCell ref="B23:G2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B2:S61"/>
  <sheetViews>
    <sheetView showGridLines="0" zoomScale="80" zoomScaleNormal="80" workbookViewId="0">
      <selection activeCell="D12" sqref="D12"/>
    </sheetView>
  </sheetViews>
  <sheetFormatPr defaultColWidth="9.140625" defaultRowHeight="15.75" x14ac:dyDescent="0.25"/>
  <cols>
    <col min="1" max="1" width="9.140625" style="1" customWidth="1"/>
    <col min="2" max="2" width="6.140625" style="1" customWidth="1"/>
    <col min="3" max="3" width="73.7109375" style="1" customWidth="1"/>
    <col min="4" max="9" width="21.7109375" style="1" customWidth="1"/>
    <col min="10" max="10" width="12.28515625" style="1" customWidth="1"/>
    <col min="11" max="11" width="13.42578125" style="1" customWidth="1"/>
    <col min="12" max="12" width="11.28515625" style="1" customWidth="1"/>
    <col min="13" max="13" width="12.42578125" style="1" customWidth="1"/>
    <col min="14" max="14" width="14.42578125" style="1" customWidth="1"/>
    <col min="15" max="15" width="15.140625" style="1" customWidth="1"/>
    <col min="16" max="16" width="11.28515625" style="1" customWidth="1"/>
    <col min="17" max="17" width="13.140625" style="1" customWidth="1"/>
    <col min="18" max="18" width="13" style="1" customWidth="1"/>
    <col min="19" max="19" width="14.140625" style="1" customWidth="1"/>
    <col min="20" max="20" width="26.5703125" style="1" customWidth="1"/>
    <col min="21" max="21" width="9.140625" style="1" customWidth="1"/>
    <col min="22" max="16384" width="9.140625" style="1"/>
  </cols>
  <sheetData>
    <row r="2" spans="2:19" x14ac:dyDescent="0.25">
      <c r="I2" s="203" t="s">
        <v>855</v>
      </c>
    </row>
    <row r="4" spans="2:19" customFormat="1" ht="18.75" customHeight="1" x14ac:dyDescent="0.3">
      <c r="B4" s="703" t="s">
        <v>856</v>
      </c>
      <c r="C4" s="703"/>
      <c r="D4" s="703"/>
      <c r="E4" s="703"/>
      <c r="F4" s="703"/>
      <c r="G4" s="703"/>
      <c r="H4" s="703"/>
      <c r="I4" s="703"/>
    </row>
    <row r="5" spans="2:19" customFormat="1" ht="16.5" customHeight="1" thickBot="1" x14ac:dyDescent="0.3">
      <c r="C5" s="5"/>
      <c r="D5" s="5"/>
      <c r="E5" s="5"/>
      <c r="F5" s="5"/>
      <c r="G5" s="5"/>
      <c r="H5" s="5"/>
      <c r="I5" s="204" t="s">
        <v>838</v>
      </c>
    </row>
    <row r="6" spans="2:19" customFormat="1" ht="25.5" customHeight="1" x14ac:dyDescent="0.2">
      <c r="B6" s="686" t="s">
        <v>857</v>
      </c>
      <c r="C6" s="614" t="s">
        <v>858</v>
      </c>
      <c r="D6" s="705" t="s">
        <v>859</v>
      </c>
      <c r="E6" s="707" t="s">
        <v>860</v>
      </c>
      <c r="F6" s="705" t="s">
        <v>861</v>
      </c>
      <c r="G6" s="707" t="s">
        <v>862</v>
      </c>
      <c r="H6" s="707" t="s">
        <v>863</v>
      </c>
      <c r="I6" s="707" t="s">
        <v>864</v>
      </c>
      <c r="J6" s="709"/>
      <c r="K6" s="710"/>
      <c r="L6" s="709"/>
      <c r="M6" s="710"/>
      <c r="N6" s="709"/>
      <c r="O6" s="710"/>
      <c r="P6" s="709"/>
      <c r="Q6" s="710"/>
      <c r="R6" s="710"/>
      <c r="S6" s="710"/>
    </row>
    <row r="7" spans="2:19" customFormat="1" ht="36.950000000000003" customHeight="1" thickBot="1" x14ac:dyDescent="0.25">
      <c r="B7" s="687"/>
      <c r="C7" s="704"/>
      <c r="D7" s="706"/>
      <c r="E7" s="708"/>
      <c r="F7" s="706"/>
      <c r="G7" s="708"/>
      <c r="H7" s="708"/>
      <c r="I7" s="708"/>
      <c r="J7" s="709"/>
      <c r="K7" s="709"/>
      <c r="L7" s="709"/>
      <c r="M7" s="709"/>
      <c r="N7" s="709"/>
      <c r="O7" s="710"/>
      <c r="P7" s="709"/>
      <c r="Q7" s="710"/>
      <c r="R7" s="710"/>
      <c r="S7" s="710"/>
    </row>
    <row r="8" spans="2:19" customFormat="1" ht="36" customHeight="1" x14ac:dyDescent="0.2">
      <c r="B8" s="372" t="s">
        <v>865</v>
      </c>
      <c r="C8" s="373" t="s">
        <v>866</v>
      </c>
      <c r="D8" s="374">
        <v>39180502</v>
      </c>
      <c r="E8" s="375">
        <v>34266831</v>
      </c>
      <c r="F8" s="374">
        <v>10998482</v>
      </c>
      <c r="G8" s="376">
        <v>21894644</v>
      </c>
      <c r="H8" s="376">
        <v>33156024</v>
      </c>
      <c r="I8" s="377">
        <v>35888567</v>
      </c>
    </row>
    <row r="9" spans="2:19" customFormat="1" ht="36" customHeight="1" x14ac:dyDescent="0.2">
      <c r="B9" s="378" t="s">
        <v>867</v>
      </c>
      <c r="C9" s="379" t="s">
        <v>868</v>
      </c>
      <c r="D9" s="380">
        <v>54351644</v>
      </c>
      <c r="E9" s="381">
        <v>44321665</v>
      </c>
      <c r="F9" s="380">
        <v>15254475</v>
      </c>
      <c r="G9" s="382">
        <v>30367045</v>
      </c>
      <c r="H9" s="382">
        <v>45986158</v>
      </c>
      <c r="I9" s="383">
        <v>54402032</v>
      </c>
    </row>
    <row r="10" spans="2:19" customFormat="1" ht="36" customHeight="1" x14ac:dyDescent="0.2">
      <c r="B10" s="378" t="s">
        <v>869</v>
      </c>
      <c r="C10" s="379" t="s">
        <v>870</v>
      </c>
      <c r="D10" s="380">
        <v>62591924</v>
      </c>
      <c r="E10" s="381">
        <v>54893451</v>
      </c>
      <c r="F10" s="380">
        <v>17565526</v>
      </c>
      <c r="G10" s="382">
        <v>34967650</v>
      </c>
      <c r="H10" s="382">
        <v>52953055</v>
      </c>
      <c r="I10" s="383">
        <v>62643939</v>
      </c>
    </row>
    <row r="11" spans="2:19" customFormat="1" ht="36" customHeight="1" x14ac:dyDescent="0.2">
      <c r="B11" s="378" t="s">
        <v>871</v>
      </c>
      <c r="C11" s="379" t="s">
        <v>872</v>
      </c>
      <c r="D11" s="380">
        <f t="shared" ref="D11:I11" si="0">SUM(D12:D13)</f>
        <v>36</v>
      </c>
      <c r="E11" s="381">
        <f t="shared" si="0"/>
        <v>29</v>
      </c>
      <c r="F11" s="380">
        <f t="shared" si="0"/>
        <v>36</v>
      </c>
      <c r="G11" s="380">
        <f t="shared" si="0"/>
        <v>36</v>
      </c>
      <c r="H11" s="380">
        <f t="shared" si="0"/>
        <v>36</v>
      </c>
      <c r="I11" s="383">
        <f t="shared" si="0"/>
        <v>36</v>
      </c>
    </row>
    <row r="12" spans="2:19" customFormat="1" ht="36" customHeight="1" x14ac:dyDescent="0.2">
      <c r="B12" s="378" t="s">
        <v>873</v>
      </c>
      <c r="C12" s="384" t="s">
        <v>874</v>
      </c>
      <c r="D12" s="380">
        <v>32</v>
      </c>
      <c r="E12" s="381">
        <v>25</v>
      </c>
      <c r="F12" s="380">
        <v>29</v>
      </c>
      <c r="G12" s="382">
        <v>29</v>
      </c>
      <c r="H12" s="382">
        <v>29</v>
      </c>
      <c r="I12" s="383">
        <v>29</v>
      </c>
    </row>
    <row r="13" spans="2:19" customFormat="1" ht="36" customHeight="1" x14ac:dyDescent="0.2">
      <c r="B13" s="378" t="s">
        <v>875</v>
      </c>
      <c r="C13" s="384" t="s">
        <v>876</v>
      </c>
      <c r="D13" s="380">
        <v>4</v>
      </c>
      <c r="E13" s="381">
        <v>4</v>
      </c>
      <c r="F13" s="380">
        <v>7</v>
      </c>
      <c r="G13" s="382">
        <v>7</v>
      </c>
      <c r="H13" s="382">
        <v>7</v>
      </c>
      <c r="I13" s="383">
        <v>7</v>
      </c>
    </row>
    <row r="14" spans="2:19" customFormat="1" ht="36" customHeight="1" x14ac:dyDescent="0.2">
      <c r="B14" s="378" t="s">
        <v>23</v>
      </c>
      <c r="C14" s="385" t="s">
        <v>877</v>
      </c>
      <c r="D14" s="380">
        <v>700000</v>
      </c>
      <c r="E14" s="381">
        <v>611111</v>
      </c>
      <c r="F14" s="380">
        <v>200000</v>
      </c>
      <c r="G14" s="382">
        <v>400000</v>
      </c>
      <c r="H14" s="382">
        <v>600000</v>
      </c>
      <c r="I14" s="383">
        <v>800000</v>
      </c>
    </row>
    <row r="15" spans="2:19" customFormat="1" ht="36" customHeight="1" x14ac:dyDescent="0.2">
      <c r="B15" s="378" t="s">
        <v>24</v>
      </c>
      <c r="C15" s="385" t="s">
        <v>878</v>
      </c>
      <c r="D15" s="380">
        <v>7</v>
      </c>
      <c r="E15" s="381">
        <v>5</v>
      </c>
      <c r="F15" s="380">
        <v>5</v>
      </c>
      <c r="G15" s="382">
        <v>5</v>
      </c>
      <c r="H15" s="382">
        <v>5</v>
      </c>
      <c r="I15" s="383">
        <v>5</v>
      </c>
    </row>
    <row r="16" spans="2:19" customFormat="1" ht="36" customHeight="1" x14ac:dyDescent="0.2">
      <c r="B16" s="378" t="s">
        <v>25</v>
      </c>
      <c r="C16" s="385" t="s">
        <v>879</v>
      </c>
      <c r="D16" s="380">
        <v>0</v>
      </c>
      <c r="E16" s="381"/>
      <c r="F16" s="380"/>
      <c r="G16" s="382"/>
      <c r="H16" s="382"/>
      <c r="I16" s="383"/>
    </row>
    <row r="17" spans="2:9" customFormat="1" ht="36" customHeight="1" x14ac:dyDescent="0.2">
      <c r="B17" s="378" t="s">
        <v>880</v>
      </c>
      <c r="C17" s="385" t="s">
        <v>881</v>
      </c>
      <c r="D17" s="380">
        <v>0</v>
      </c>
      <c r="E17" s="381"/>
      <c r="F17" s="380"/>
      <c r="G17" s="382"/>
      <c r="H17" s="382"/>
      <c r="I17" s="383"/>
    </row>
    <row r="18" spans="2:9" customFormat="1" ht="36" customHeight="1" x14ac:dyDescent="0.2">
      <c r="B18" s="378" t="s">
        <v>882</v>
      </c>
      <c r="C18" s="379" t="s">
        <v>883</v>
      </c>
      <c r="D18" s="380">
        <v>12838696</v>
      </c>
      <c r="E18" s="381">
        <v>8892968</v>
      </c>
      <c r="F18" s="380">
        <v>3021342</v>
      </c>
      <c r="G18" s="382">
        <v>6042684</v>
      </c>
      <c r="H18" s="382">
        <v>9064026</v>
      </c>
      <c r="I18" s="383">
        <v>14119965</v>
      </c>
    </row>
    <row r="19" spans="2:9" customFormat="1" ht="36" customHeight="1" x14ac:dyDescent="0.2">
      <c r="B19" s="378" t="s">
        <v>142</v>
      </c>
      <c r="C19" s="386" t="s">
        <v>884</v>
      </c>
      <c r="D19" s="380">
        <v>13</v>
      </c>
      <c r="E19" s="381">
        <v>10</v>
      </c>
      <c r="F19" s="380">
        <v>13</v>
      </c>
      <c r="G19" s="382">
        <v>13</v>
      </c>
      <c r="H19" s="382">
        <v>13</v>
      </c>
      <c r="I19" s="383">
        <v>13</v>
      </c>
    </row>
    <row r="20" spans="2:9" customFormat="1" ht="36" customHeight="1" x14ac:dyDescent="0.2">
      <c r="B20" s="378" t="s">
        <v>885</v>
      </c>
      <c r="C20" s="379" t="s">
        <v>886</v>
      </c>
      <c r="D20" s="380">
        <v>0</v>
      </c>
      <c r="E20" s="381"/>
      <c r="F20" s="380"/>
      <c r="G20" s="382"/>
      <c r="H20" s="382"/>
      <c r="I20" s="383"/>
    </row>
    <row r="21" spans="2:9" customFormat="1" ht="36" customHeight="1" x14ac:dyDescent="0.2">
      <c r="B21" s="378" t="s">
        <v>887</v>
      </c>
      <c r="C21" s="385" t="s">
        <v>888</v>
      </c>
      <c r="D21" s="380">
        <v>0</v>
      </c>
      <c r="E21" s="381"/>
      <c r="F21" s="380"/>
      <c r="G21" s="382"/>
      <c r="H21" s="382"/>
      <c r="I21" s="383"/>
    </row>
    <row r="22" spans="2:9" customFormat="1" ht="36" customHeight="1" x14ac:dyDescent="0.2">
      <c r="B22" s="378" t="s">
        <v>148</v>
      </c>
      <c r="C22" s="379" t="s">
        <v>889</v>
      </c>
      <c r="D22" s="380">
        <v>0</v>
      </c>
      <c r="E22" s="381"/>
      <c r="F22" s="380"/>
      <c r="G22" s="382"/>
      <c r="H22" s="382"/>
      <c r="I22" s="383"/>
    </row>
    <row r="23" spans="2:9" customFormat="1" ht="36" customHeight="1" x14ac:dyDescent="0.2">
      <c r="B23" s="378" t="s">
        <v>157</v>
      </c>
      <c r="C23" s="379" t="s">
        <v>890</v>
      </c>
      <c r="D23" s="380">
        <v>0</v>
      </c>
      <c r="E23" s="381"/>
      <c r="F23" s="380"/>
      <c r="G23" s="382"/>
      <c r="H23" s="382"/>
      <c r="I23" s="383"/>
    </row>
    <row r="24" spans="2:9" customFormat="1" ht="36" customHeight="1" x14ac:dyDescent="0.2">
      <c r="B24" s="378" t="s">
        <v>891</v>
      </c>
      <c r="C24" s="379" t="s">
        <v>892</v>
      </c>
      <c r="D24" s="380">
        <v>180000</v>
      </c>
      <c r="E24" s="381">
        <v>167066</v>
      </c>
      <c r="F24" s="380">
        <v>45000</v>
      </c>
      <c r="G24" s="382">
        <v>90000</v>
      </c>
      <c r="H24" s="382">
        <v>135000</v>
      </c>
      <c r="I24" s="383">
        <v>180000</v>
      </c>
    </row>
    <row r="25" spans="2:9" customFormat="1" ht="36" customHeight="1" x14ac:dyDescent="0.2">
      <c r="B25" s="378" t="s">
        <v>893</v>
      </c>
      <c r="C25" s="379" t="s">
        <v>894</v>
      </c>
      <c r="D25" s="380">
        <v>2</v>
      </c>
      <c r="E25" s="381">
        <v>2</v>
      </c>
      <c r="F25" s="380">
        <v>2</v>
      </c>
      <c r="G25" s="382">
        <v>2</v>
      </c>
      <c r="H25" s="382">
        <v>2</v>
      </c>
      <c r="I25" s="383">
        <v>2</v>
      </c>
    </row>
    <row r="26" spans="2:9" customFormat="1" ht="36" customHeight="1" x14ac:dyDescent="0.2">
      <c r="B26" s="378" t="s">
        <v>895</v>
      </c>
      <c r="C26" s="379" t="s">
        <v>896</v>
      </c>
      <c r="D26" s="380">
        <v>0</v>
      </c>
      <c r="E26" s="381"/>
      <c r="F26" s="380"/>
      <c r="G26" s="382"/>
      <c r="H26" s="382"/>
      <c r="I26" s="383"/>
    </row>
    <row r="27" spans="2:9" customFormat="1" ht="36" customHeight="1" x14ac:dyDescent="0.2">
      <c r="B27" s="378" t="s">
        <v>897</v>
      </c>
      <c r="C27" s="379" t="s">
        <v>898</v>
      </c>
      <c r="D27" s="380">
        <v>0</v>
      </c>
      <c r="E27" s="381"/>
      <c r="F27" s="380"/>
      <c r="G27" s="382"/>
      <c r="H27" s="382"/>
      <c r="I27" s="383"/>
    </row>
    <row r="28" spans="2:9" customFormat="1" ht="36" customHeight="1" x14ac:dyDescent="0.2">
      <c r="B28" s="378" t="s">
        <v>899</v>
      </c>
      <c r="C28" s="379" t="s">
        <v>900</v>
      </c>
      <c r="D28" s="380">
        <v>500000</v>
      </c>
      <c r="E28" s="381">
        <v>415433</v>
      </c>
      <c r="F28" s="380">
        <v>125000</v>
      </c>
      <c r="G28" s="382">
        <v>250000</v>
      </c>
      <c r="H28" s="382">
        <v>375000</v>
      </c>
      <c r="I28" s="383">
        <v>500000</v>
      </c>
    </row>
    <row r="29" spans="2:9" customFormat="1" ht="36" customHeight="1" x14ac:dyDescent="0.2">
      <c r="B29" s="378" t="s">
        <v>160</v>
      </c>
      <c r="C29" s="379" t="s">
        <v>901</v>
      </c>
      <c r="D29" s="380">
        <v>80000</v>
      </c>
      <c r="E29" s="381">
        <v>45000</v>
      </c>
      <c r="F29" s="380">
        <v>25000</v>
      </c>
      <c r="G29" s="382">
        <v>50000</v>
      </c>
      <c r="H29" s="382">
        <v>75000</v>
      </c>
      <c r="I29" s="383">
        <v>100000</v>
      </c>
    </row>
    <row r="30" spans="2:9" customFormat="1" ht="36" customHeight="1" x14ac:dyDescent="0.2">
      <c r="B30" s="378" t="s">
        <v>902</v>
      </c>
      <c r="C30" s="387" t="s">
        <v>903</v>
      </c>
      <c r="D30" s="380">
        <v>0</v>
      </c>
      <c r="E30" s="381"/>
      <c r="F30" s="380"/>
      <c r="G30" s="382"/>
      <c r="H30" s="382"/>
      <c r="I30" s="383"/>
    </row>
    <row r="31" spans="2:9" customFormat="1" ht="36" customHeight="1" x14ac:dyDescent="0.2">
      <c r="B31" s="378" t="s">
        <v>904</v>
      </c>
      <c r="C31" s="379" t="s">
        <v>905</v>
      </c>
      <c r="D31" s="380">
        <v>0</v>
      </c>
      <c r="E31" s="381">
        <v>1566755</v>
      </c>
      <c r="F31" s="380">
        <v>1000000</v>
      </c>
      <c r="G31" s="382">
        <v>1000000</v>
      </c>
      <c r="H31" s="382">
        <v>1000000</v>
      </c>
      <c r="I31" s="383">
        <v>1000000</v>
      </c>
    </row>
    <row r="32" spans="2:9" customFormat="1" ht="36" customHeight="1" x14ac:dyDescent="0.2">
      <c r="B32" s="378" t="s">
        <v>190</v>
      </c>
      <c r="C32" s="379" t="s">
        <v>906</v>
      </c>
      <c r="D32" s="380">
        <v>1600000</v>
      </c>
      <c r="E32" s="381">
        <v>4</v>
      </c>
      <c r="F32" s="380">
        <v>2</v>
      </c>
      <c r="G32" s="382">
        <v>2</v>
      </c>
      <c r="H32" s="382">
        <v>2</v>
      </c>
      <c r="I32" s="383">
        <v>2</v>
      </c>
    </row>
    <row r="33" spans="2:9" customFormat="1" ht="36" customHeight="1" x14ac:dyDescent="0.2">
      <c r="B33" s="378" t="s">
        <v>217</v>
      </c>
      <c r="C33" s="379" t="s">
        <v>907</v>
      </c>
      <c r="D33" s="380">
        <v>4</v>
      </c>
      <c r="E33" s="381">
        <v>414848</v>
      </c>
      <c r="F33" s="380">
        <v>400000</v>
      </c>
      <c r="G33" s="382">
        <v>400000</v>
      </c>
      <c r="H33" s="382">
        <v>400000</v>
      </c>
      <c r="I33" s="383">
        <v>1200000</v>
      </c>
    </row>
    <row r="34" spans="2:9" customFormat="1" ht="36" customHeight="1" x14ac:dyDescent="0.2">
      <c r="B34" s="378" t="s">
        <v>908</v>
      </c>
      <c r="C34" s="379" t="s">
        <v>909</v>
      </c>
      <c r="D34" s="380">
        <v>430000</v>
      </c>
      <c r="E34" s="381">
        <v>1</v>
      </c>
      <c r="F34" s="380">
        <v>1</v>
      </c>
      <c r="G34" s="382">
        <v>1</v>
      </c>
      <c r="H34" s="382">
        <v>1</v>
      </c>
      <c r="I34" s="383">
        <v>3</v>
      </c>
    </row>
    <row r="35" spans="2:9" customFormat="1" ht="36" customHeight="1" x14ac:dyDescent="0.2">
      <c r="B35" s="378" t="s">
        <v>910</v>
      </c>
      <c r="C35" s="379" t="s">
        <v>911</v>
      </c>
      <c r="D35" s="380">
        <v>1</v>
      </c>
      <c r="E35" s="381"/>
      <c r="F35" s="380"/>
      <c r="G35" s="382"/>
      <c r="H35" s="382"/>
      <c r="I35" s="383"/>
    </row>
    <row r="36" spans="2:9" customFormat="1" ht="36" customHeight="1" x14ac:dyDescent="0.2">
      <c r="B36" s="378" t="s">
        <v>912</v>
      </c>
      <c r="C36" s="379" t="s">
        <v>913</v>
      </c>
      <c r="D36" s="380">
        <v>2300000</v>
      </c>
      <c r="E36" s="381">
        <v>2000000</v>
      </c>
      <c r="F36" s="380">
        <v>612500</v>
      </c>
      <c r="G36" s="382">
        <v>1225000</v>
      </c>
      <c r="H36" s="382">
        <v>1837500</v>
      </c>
      <c r="I36" s="383">
        <v>2450000</v>
      </c>
    </row>
    <row r="37" spans="2:9" customFormat="1" ht="36" customHeight="1" x14ac:dyDescent="0.2">
      <c r="B37" s="378" t="s">
        <v>914</v>
      </c>
      <c r="C37" s="379" t="s">
        <v>915</v>
      </c>
      <c r="D37" s="380">
        <v>0</v>
      </c>
      <c r="E37" s="381"/>
      <c r="F37" s="380"/>
      <c r="G37" s="382"/>
      <c r="H37" s="382"/>
      <c r="I37" s="383"/>
    </row>
    <row r="38" spans="2:9" customFormat="1" ht="36" customHeight="1" x14ac:dyDescent="0.2">
      <c r="B38" s="388">
        <v>29</v>
      </c>
      <c r="C38" s="379" t="s">
        <v>916</v>
      </c>
      <c r="D38" s="380">
        <v>200000</v>
      </c>
      <c r="E38" s="381">
        <v>276743</v>
      </c>
      <c r="F38" s="380"/>
      <c r="G38" s="382">
        <v>150000</v>
      </c>
      <c r="H38" s="382">
        <v>150000</v>
      </c>
      <c r="I38" s="383">
        <v>300000</v>
      </c>
    </row>
    <row r="39" spans="2:9" customFormat="1" ht="36" customHeight="1" thickBot="1" x14ac:dyDescent="0.25">
      <c r="B39" s="388">
        <v>30</v>
      </c>
      <c r="C39" s="389" t="s">
        <v>917</v>
      </c>
      <c r="D39" s="390">
        <v>0</v>
      </c>
      <c r="E39" s="391"/>
      <c r="F39" s="390">
        <v>25000</v>
      </c>
      <c r="G39" s="392">
        <v>60000</v>
      </c>
      <c r="H39" s="392">
        <v>80000</v>
      </c>
      <c r="I39" s="393">
        <v>120000</v>
      </c>
    </row>
    <row r="40" spans="2:9" x14ac:dyDescent="0.25">
      <c r="B40" s="7"/>
      <c r="C40" s="64"/>
      <c r="D40" s="64"/>
      <c r="E40" s="64"/>
      <c r="F40" s="64"/>
      <c r="G40" s="64"/>
      <c r="H40" s="64"/>
      <c r="I40" s="64"/>
    </row>
    <row r="41" spans="2:9" customFormat="1" ht="19.5" customHeight="1" x14ac:dyDescent="0.2">
      <c r="B41" s="7"/>
      <c r="C41" s="711" t="s">
        <v>918</v>
      </c>
      <c r="D41" s="711"/>
      <c r="E41" s="64"/>
      <c r="F41" s="7"/>
      <c r="G41" s="7"/>
    </row>
    <row r="42" spans="2:9" customFormat="1" ht="18.95" customHeight="1" x14ac:dyDescent="0.2">
      <c r="B42" s="7"/>
      <c r="C42" s="712" t="s">
        <v>919</v>
      </c>
      <c r="D42" s="712"/>
      <c r="E42" s="712"/>
      <c r="F42" s="64"/>
      <c r="G42" s="64"/>
      <c r="H42" s="64"/>
      <c r="I42" s="64"/>
    </row>
    <row r="43" spans="2:9" x14ac:dyDescent="0.25">
      <c r="B43" s="713" t="s">
        <v>920</v>
      </c>
      <c r="C43" s="714"/>
      <c r="D43" s="714"/>
      <c r="E43" s="714"/>
      <c r="F43" s="714"/>
      <c r="G43" s="714"/>
      <c r="H43" s="714"/>
      <c r="I43" s="715"/>
    </row>
    <row r="44" spans="2:9" customFormat="1" ht="120" customHeight="1" x14ac:dyDescent="0.25">
      <c r="B44" s="659"/>
      <c r="C44" s="660"/>
      <c r="D44" s="660"/>
      <c r="E44" s="660"/>
      <c r="F44" s="660"/>
      <c r="G44" s="660"/>
      <c r="H44" s="660"/>
      <c r="I44" s="661"/>
    </row>
    <row r="45" spans="2:9" x14ac:dyDescent="0.25">
      <c r="B45" s="7"/>
      <c r="C45" s="64"/>
    </row>
    <row r="46" spans="2:9" x14ac:dyDescent="0.25">
      <c r="B46" s="7"/>
    </row>
    <row r="47" spans="2:9" x14ac:dyDescent="0.25">
      <c r="B47" s="7"/>
      <c r="D47" s="64"/>
      <c r="E47" s="64"/>
      <c r="F47" s="64"/>
      <c r="G47" s="64"/>
      <c r="H47" s="64"/>
      <c r="I47" s="64"/>
    </row>
    <row r="48" spans="2:9" x14ac:dyDescent="0.25">
      <c r="B48" s="7"/>
      <c r="D48" s="64"/>
      <c r="E48" s="64"/>
      <c r="F48" s="64"/>
      <c r="G48" s="64"/>
      <c r="H48" s="64"/>
      <c r="I48" s="64"/>
    </row>
    <row r="49" spans="2:9" x14ac:dyDescent="0.25">
      <c r="B49" s="7"/>
      <c r="C49" s="64"/>
      <c r="D49" s="64"/>
      <c r="E49" s="64"/>
      <c r="F49" s="64"/>
      <c r="G49" s="64"/>
      <c r="H49" s="64"/>
      <c r="I49" s="64"/>
    </row>
    <row r="50" spans="2:9" x14ac:dyDescent="0.25">
      <c r="B50" s="7"/>
      <c r="C50" s="64"/>
      <c r="D50" s="64"/>
      <c r="E50" s="64"/>
      <c r="F50" s="64"/>
      <c r="G50" s="64"/>
      <c r="H50" s="64"/>
      <c r="I50" s="64"/>
    </row>
    <row r="51" spans="2:9" x14ac:dyDescent="0.25">
      <c r="B51" s="7"/>
      <c r="C51" s="64"/>
      <c r="D51" s="64"/>
      <c r="E51" s="64"/>
      <c r="F51" s="64"/>
      <c r="G51" s="64"/>
      <c r="H51" s="64"/>
      <c r="I51" s="64"/>
    </row>
    <row r="52" spans="2:9" x14ac:dyDescent="0.25">
      <c r="B52" s="7"/>
      <c r="C52" s="64"/>
      <c r="D52" s="64"/>
      <c r="E52" s="64"/>
      <c r="F52" s="64"/>
      <c r="G52" s="64"/>
      <c r="H52" s="64"/>
      <c r="I52" s="64"/>
    </row>
    <row r="53" spans="2:9" x14ac:dyDescent="0.25">
      <c r="B53" s="7"/>
      <c r="C53" s="64"/>
    </row>
    <row r="54" spans="2:9" x14ac:dyDescent="0.25">
      <c r="B54" s="7"/>
      <c r="C54" s="64"/>
    </row>
    <row r="55" spans="2:9" x14ac:dyDescent="0.25">
      <c r="B55" s="7"/>
    </row>
    <row r="56" spans="2:9" x14ac:dyDescent="0.25">
      <c r="B56" s="7"/>
      <c r="D56" s="64"/>
      <c r="E56" s="64"/>
      <c r="F56" s="64"/>
      <c r="G56" s="64"/>
      <c r="H56" s="64"/>
      <c r="I56" s="64"/>
    </row>
    <row r="57" spans="2:9" x14ac:dyDescent="0.25">
      <c r="B57" s="7"/>
      <c r="D57" s="64"/>
      <c r="E57" s="64"/>
      <c r="F57" s="64"/>
      <c r="G57" s="64"/>
      <c r="H57" s="64"/>
      <c r="I57" s="64"/>
    </row>
    <row r="58" spans="2:9" x14ac:dyDescent="0.25">
      <c r="B58" s="7"/>
      <c r="C58" s="64"/>
      <c r="D58" s="64"/>
      <c r="E58" s="64"/>
      <c r="F58" s="64"/>
      <c r="G58" s="64"/>
      <c r="H58" s="64"/>
      <c r="I58" s="64"/>
    </row>
    <row r="59" spans="2:9" x14ac:dyDescent="0.25">
      <c r="B59" s="7"/>
      <c r="C59" s="64"/>
      <c r="D59" s="64"/>
      <c r="E59" s="64"/>
      <c r="F59" s="64"/>
      <c r="G59" s="64"/>
      <c r="H59" s="64"/>
      <c r="I59" s="64"/>
    </row>
    <row r="60" spans="2:9" x14ac:dyDescent="0.25">
      <c r="B60" s="7"/>
      <c r="C60" s="64"/>
    </row>
    <row r="61" spans="2:9" x14ac:dyDescent="0.25">
      <c r="B61" s="7"/>
      <c r="C61" s="64"/>
    </row>
  </sheetData>
  <sheetProtection algorithmName="SHA-512" hashValue="a+oirNeGzyKKsMyaJ3gRN1bhYynIAPyM+5kN3Ojis5jQtXtugee6uE/YcQ4NOr6JHdJHtRNWn1aiwdyiaqLRmg==" saltValue="sNst2p1NiXKEx8jyKg4zNA==" spinCount="100000" sheet="1" objects="1" scenarios="1"/>
  <mergeCells count="23">
    <mergeCell ref="C41:D41"/>
    <mergeCell ref="C42:E42"/>
    <mergeCell ref="B43:I43"/>
    <mergeCell ref="B44:I44"/>
    <mergeCell ref="O6:O7"/>
    <mergeCell ref="P6:P7"/>
    <mergeCell ref="Q6:Q7"/>
    <mergeCell ref="R6:R7"/>
    <mergeCell ref="S6:S7"/>
    <mergeCell ref="J6:J7"/>
    <mergeCell ref="K6:K7"/>
    <mergeCell ref="L6:L7"/>
    <mergeCell ref="M6:M7"/>
    <mergeCell ref="N6:N7"/>
    <mergeCell ref="B4:I4"/>
    <mergeCell ref="B6:B7"/>
    <mergeCell ref="C6:C7"/>
    <mergeCell ref="D6:D7"/>
    <mergeCell ref="E6:E7"/>
    <mergeCell ref="F6:F7"/>
    <mergeCell ref="G6:G7"/>
    <mergeCell ref="H6:H7"/>
    <mergeCell ref="I6:I7"/>
  </mergeCells>
  <phoneticPr fontId="5" type="noConversion"/>
  <pageMargins left="0.31496062992125984" right="0.31496062992125984" top="0.74803149606299213" bottom="0.74803149606299213" header="0.31496062992125984" footer="0.31496062992125984"/>
  <pageSetup scale="45" orientation="portrait" horizontalDpi="300" verticalDpi="300" r:id="rId1"/>
  <colBreaks count="1" manualBreakCount="1">
    <brk id="11" max="1048575" man="1"/>
  </colBreaks>
  <ignoredErrors>
    <ignoredError sqref="B8:B37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9:I18"/>
  <sheetViews>
    <sheetView showGridLines="0" workbookViewId="0">
      <selection activeCell="M24" sqref="M24"/>
    </sheetView>
  </sheetViews>
  <sheetFormatPr defaultColWidth="9" defaultRowHeight="12.75" x14ac:dyDescent="0.2"/>
  <cols>
    <col min="1" max="1" width="6.5703125" customWidth="1"/>
    <col min="2" max="2" width="9" customWidth="1"/>
  </cols>
  <sheetData>
    <row r="9" spans="2:9" ht="12.75" customHeight="1" x14ac:dyDescent="0.2">
      <c r="B9" s="655" t="s">
        <v>921</v>
      </c>
      <c r="C9" s="655"/>
      <c r="D9" s="655"/>
      <c r="E9" s="655"/>
      <c r="F9" s="655"/>
      <c r="G9" s="655"/>
      <c r="H9" s="655"/>
      <c r="I9" s="655"/>
    </row>
    <row r="10" spans="2:9" ht="12.75" customHeight="1" x14ac:dyDescent="0.2">
      <c r="B10" s="655"/>
      <c r="C10" s="655"/>
      <c r="D10" s="655"/>
      <c r="E10" s="655"/>
      <c r="F10" s="655"/>
      <c r="G10" s="655"/>
      <c r="H10" s="655"/>
      <c r="I10" s="655"/>
    </row>
    <row r="11" spans="2:9" ht="12.75" customHeight="1" x14ac:dyDescent="0.2">
      <c r="B11" s="655"/>
      <c r="C11" s="655"/>
      <c r="D11" s="655"/>
      <c r="E11" s="655"/>
      <c r="F11" s="655"/>
      <c r="G11" s="655"/>
      <c r="H11" s="655"/>
      <c r="I11" s="655"/>
    </row>
    <row r="12" spans="2:9" ht="12.75" customHeight="1" x14ac:dyDescent="0.2">
      <c r="B12" s="655"/>
      <c r="C12" s="655"/>
      <c r="D12" s="655"/>
      <c r="E12" s="655"/>
      <c r="F12" s="655"/>
      <c r="G12" s="655"/>
      <c r="H12" s="655"/>
      <c r="I12" s="655"/>
    </row>
    <row r="13" spans="2:9" ht="12.75" customHeight="1" x14ac:dyDescent="0.2">
      <c r="B13" s="655"/>
      <c r="C13" s="655"/>
      <c r="D13" s="655"/>
      <c r="E13" s="655"/>
      <c r="F13" s="655"/>
      <c r="G13" s="655"/>
      <c r="H13" s="655"/>
      <c r="I13" s="655"/>
    </row>
    <row r="14" spans="2:9" ht="12.75" customHeight="1" x14ac:dyDescent="0.2">
      <c r="B14" s="655"/>
      <c r="C14" s="655"/>
      <c r="D14" s="655"/>
      <c r="E14" s="655"/>
      <c r="F14" s="655"/>
      <c r="G14" s="655"/>
      <c r="H14" s="655"/>
      <c r="I14" s="655"/>
    </row>
    <row r="15" spans="2:9" ht="12.75" customHeight="1" x14ac:dyDescent="0.2">
      <c r="B15" s="655"/>
      <c r="C15" s="655"/>
      <c r="D15" s="655"/>
      <c r="E15" s="655"/>
      <c r="F15" s="655"/>
      <c r="G15" s="655"/>
      <c r="H15" s="655"/>
      <c r="I15" s="655"/>
    </row>
    <row r="16" spans="2:9" ht="12.75" customHeight="1" x14ac:dyDescent="0.2">
      <c r="B16" s="655"/>
      <c r="C16" s="655"/>
      <c r="D16" s="655"/>
      <c r="E16" s="655"/>
      <c r="F16" s="655"/>
      <c r="G16" s="655"/>
      <c r="H16" s="655"/>
      <c r="I16" s="655"/>
    </row>
    <row r="17" spans="2:9" x14ac:dyDescent="0.2">
      <c r="B17" s="655"/>
      <c r="C17" s="655"/>
      <c r="D17" s="655"/>
      <c r="E17" s="655"/>
      <c r="F17" s="655"/>
      <c r="G17" s="655"/>
      <c r="H17" s="655"/>
      <c r="I17" s="655"/>
    </row>
    <row r="18" spans="2:9" x14ac:dyDescent="0.2">
      <c r="B18" s="655"/>
      <c r="C18" s="655"/>
      <c r="D18" s="655"/>
      <c r="E18" s="655"/>
      <c r="F18" s="655"/>
      <c r="G18" s="655"/>
      <c r="H18" s="655"/>
      <c r="I18" s="655"/>
    </row>
  </sheetData>
  <sheetProtection algorithmName="SHA-512" hashValue="DvfF/hCxcgmBTHarH8VwWSl40sUSESENu0l09QSmH0vLx+pFpF6FBcWGU7HObzJnpmucNlRoqsVC3hd2Opm7Ng==" saltValue="Y45aw/JcYgHxZNiTzqd0oQ==" spinCount="100000" sheet="1" objects="1" scenarios="1"/>
  <mergeCells count="1">
    <mergeCell ref="B9:I18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F23"/>
  <sheetViews>
    <sheetView showGridLines="0" workbookViewId="0">
      <selection activeCell="D20" sqref="D20"/>
    </sheetView>
  </sheetViews>
  <sheetFormatPr defaultColWidth="9.140625" defaultRowHeight="15.75" x14ac:dyDescent="0.25"/>
  <cols>
    <col min="1" max="1" width="9.140625" style="163" customWidth="1"/>
    <col min="2" max="3" width="15.7109375" style="163" customWidth="1"/>
    <col min="4" max="4" width="25" style="163" customWidth="1"/>
    <col min="5" max="5" width="26.5703125" style="163" customWidth="1"/>
    <col min="6" max="6" width="60.7109375" style="163" customWidth="1"/>
    <col min="7" max="7" width="9.140625" style="163" customWidth="1"/>
    <col min="8" max="16384" width="9.140625" style="163"/>
  </cols>
  <sheetData>
    <row r="2" spans="2:6" customFormat="1" ht="15.75" customHeight="1" x14ac:dyDescent="0.2">
      <c r="B2" s="692" t="s">
        <v>922</v>
      </c>
      <c r="C2" s="692"/>
      <c r="D2" s="692"/>
      <c r="E2" s="692"/>
      <c r="F2" s="692"/>
    </row>
    <row r="3" spans="2:6" customFormat="1" ht="16.5" customHeight="1" thickBot="1" x14ac:dyDescent="0.25"/>
    <row r="4" spans="2:6" customFormat="1" ht="32.25" customHeight="1" thickBot="1" x14ac:dyDescent="0.25">
      <c r="B4" s="228" t="s">
        <v>923</v>
      </c>
      <c r="C4" s="228" t="s">
        <v>924</v>
      </c>
      <c r="D4" s="228" t="s">
        <v>925</v>
      </c>
      <c r="E4" s="228" t="s">
        <v>926</v>
      </c>
      <c r="F4" s="228" t="s">
        <v>927</v>
      </c>
    </row>
    <row r="5" spans="2:6" customFormat="1" ht="15" customHeight="1" thickBot="1" x14ac:dyDescent="0.25">
      <c r="B5" s="394">
        <v>2024</v>
      </c>
      <c r="C5" s="394" t="s">
        <v>928</v>
      </c>
      <c r="D5" s="395"/>
      <c r="E5" s="395"/>
      <c r="F5" s="396"/>
    </row>
    <row r="6" spans="2:6" customFormat="1" ht="15" customHeight="1" thickBot="1" x14ac:dyDescent="0.25">
      <c r="B6" s="394">
        <v>2023</v>
      </c>
      <c r="C6" s="394" t="s">
        <v>928</v>
      </c>
      <c r="D6" s="395"/>
      <c r="E6" s="395"/>
      <c r="F6" s="396"/>
    </row>
    <row r="7" spans="2:6" customFormat="1" ht="15" customHeight="1" thickBot="1" x14ac:dyDescent="0.25">
      <c r="B7" s="394">
        <v>2022</v>
      </c>
      <c r="C7" s="394" t="s">
        <v>928</v>
      </c>
      <c r="D7" s="395"/>
      <c r="E7" s="395"/>
      <c r="F7" s="396"/>
    </row>
    <row r="8" spans="2:6" customFormat="1" ht="15" customHeight="1" thickBot="1" x14ac:dyDescent="0.25">
      <c r="B8" s="394">
        <v>2021</v>
      </c>
      <c r="C8" s="394" t="s">
        <v>928</v>
      </c>
      <c r="D8" s="395"/>
      <c r="E8" s="395"/>
      <c r="F8" s="396"/>
    </row>
    <row r="9" spans="2:6" customFormat="1" ht="15" customHeight="1" x14ac:dyDescent="0.2">
      <c r="B9" s="397">
        <v>2020</v>
      </c>
      <c r="C9" s="397" t="s">
        <v>928</v>
      </c>
      <c r="D9" s="398"/>
      <c r="E9" s="398"/>
      <c r="F9" s="399"/>
    </row>
    <row r="10" spans="2:6" customFormat="1" ht="16.5" customHeight="1" x14ac:dyDescent="0.2">
      <c r="B10" s="228" t="s">
        <v>929</v>
      </c>
      <c r="C10" s="228"/>
      <c r="D10" s="400">
        <v>0</v>
      </c>
      <c r="E10" s="400">
        <v>0</v>
      </c>
      <c r="F10" s="228"/>
    </row>
    <row r="11" spans="2:6" customFormat="1" ht="16.5" customHeight="1" x14ac:dyDescent="0.2"/>
    <row r="12" spans="2:6" customFormat="1" ht="32.25" customHeight="1" x14ac:dyDescent="0.25">
      <c r="B12" s="228" t="s">
        <v>923</v>
      </c>
      <c r="C12" s="228" t="s">
        <v>930</v>
      </c>
      <c r="D12" s="718" t="s">
        <v>931</v>
      </c>
      <c r="E12" s="719"/>
      <c r="F12" s="166"/>
    </row>
    <row r="13" spans="2:6" customFormat="1" ht="15" customHeight="1" x14ac:dyDescent="0.2">
      <c r="B13" s="394">
        <v>2024</v>
      </c>
      <c r="C13" s="401"/>
      <c r="D13" s="720"/>
      <c r="E13" s="721"/>
    </row>
    <row r="14" spans="2:6" customFormat="1" ht="15" customHeight="1" x14ac:dyDescent="0.2">
      <c r="B14" s="394">
        <v>2023</v>
      </c>
      <c r="C14" s="401"/>
      <c r="D14" s="716"/>
      <c r="E14" s="717"/>
    </row>
    <row r="15" spans="2:6" customFormat="1" ht="15" customHeight="1" x14ac:dyDescent="0.2">
      <c r="B15" s="394">
        <v>2022</v>
      </c>
      <c r="C15" s="401"/>
      <c r="D15" s="716"/>
      <c r="E15" s="717"/>
    </row>
    <row r="16" spans="2:6" customFormat="1" ht="15" customHeight="1" x14ac:dyDescent="0.2">
      <c r="B16" s="394">
        <v>2021</v>
      </c>
      <c r="C16" s="401"/>
      <c r="D16" s="716"/>
      <c r="E16" s="717"/>
    </row>
    <row r="17" spans="2:5" customFormat="1" ht="15" customHeight="1" x14ac:dyDescent="0.2">
      <c r="B17" s="394">
        <v>2020</v>
      </c>
      <c r="C17" s="401"/>
      <c r="D17" s="716"/>
      <c r="E17" s="717"/>
    </row>
    <row r="20" spans="2:5" customFormat="1" ht="12.75" x14ac:dyDescent="0.2"/>
    <row r="22" spans="2:5" x14ac:dyDescent="0.25">
      <c r="B22" s="164"/>
    </row>
    <row r="23" spans="2:5" x14ac:dyDescent="0.25">
      <c r="B23" s="164"/>
    </row>
  </sheetData>
  <sheetProtection algorithmName="SHA-512" hashValue="oOVmChyfVB4RI2fX3R66bgMZZWGMli5J/mqFMk3AIDaavRQ4Ba+fyabtmb/8zy2GG7+LafueuIpk/1wiwLbxSQ==" saltValue="evdgmaPeYz5PHKNs+DjbhA==" spinCount="100000" sheet="1" objects="1" scenarios="1"/>
  <mergeCells count="7">
    <mergeCell ref="D16:E16"/>
    <mergeCell ref="D17:E17"/>
    <mergeCell ref="B2:F2"/>
    <mergeCell ref="D12:E12"/>
    <mergeCell ref="D13:E13"/>
    <mergeCell ref="D14:E14"/>
    <mergeCell ref="D15:E15"/>
  </mergeCells>
  <printOptions horizontalCentered="1"/>
  <pageMargins left="0.35433070866141736" right="0.35433070866141736" top="0.74803149606299213" bottom="0.51181102362204722" header="0.51181102362204722" footer="0.74803149606299213"/>
  <pageSetup scale="9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9:I18"/>
  <sheetViews>
    <sheetView showGridLines="0" workbookViewId="0">
      <selection activeCell="S26" sqref="S26"/>
    </sheetView>
  </sheetViews>
  <sheetFormatPr defaultColWidth="9" defaultRowHeight="12.75" x14ac:dyDescent="0.2"/>
  <cols>
    <col min="1" max="1" width="6.5703125" customWidth="1"/>
    <col min="2" max="2" width="9" customWidth="1"/>
  </cols>
  <sheetData>
    <row r="9" spans="2:9" ht="12.75" customHeight="1" x14ac:dyDescent="0.2">
      <c r="B9" s="655" t="s">
        <v>932</v>
      </c>
      <c r="C9" s="655"/>
      <c r="D9" s="655"/>
      <c r="E9" s="655"/>
      <c r="F9" s="655"/>
      <c r="G9" s="655"/>
      <c r="H9" s="655"/>
      <c r="I9" s="655"/>
    </row>
    <row r="10" spans="2:9" ht="12.75" customHeight="1" x14ac:dyDescent="0.2">
      <c r="B10" s="655"/>
      <c r="C10" s="655"/>
      <c r="D10" s="655"/>
      <c r="E10" s="655"/>
      <c r="F10" s="655"/>
      <c r="G10" s="655"/>
      <c r="H10" s="655"/>
      <c r="I10" s="655"/>
    </row>
    <row r="11" spans="2:9" ht="12.75" customHeight="1" x14ac:dyDescent="0.2">
      <c r="B11" s="655"/>
      <c r="C11" s="655"/>
      <c r="D11" s="655"/>
      <c r="E11" s="655"/>
      <c r="F11" s="655"/>
      <c r="G11" s="655"/>
      <c r="H11" s="655"/>
      <c r="I11" s="655"/>
    </row>
    <row r="12" spans="2:9" ht="12.75" customHeight="1" x14ac:dyDescent="0.2">
      <c r="B12" s="655"/>
      <c r="C12" s="655"/>
      <c r="D12" s="655"/>
      <c r="E12" s="655"/>
      <c r="F12" s="655"/>
      <c r="G12" s="655"/>
      <c r="H12" s="655"/>
      <c r="I12" s="655"/>
    </row>
    <row r="13" spans="2:9" ht="12.75" customHeight="1" x14ac:dyDescent="0.2">
      <c r="B13" s="655"/>
      <c r="C13" s="655"/>
      <c r="D13" s="655"/>
      <c r="E13" s="655"/>
      <c r="F13" s="655"/>
      <c r="G13" s="655"/>
      <c r="H13" s="655"/>
      <c r="I13" s="655"/>
    </row>
    <row r="14" spans="2:9" ht="12.75" customHeight="1" x14ac:dyDescent="0.2">
      <c r="B14" s="655"/>
      <c r="C14" s="655"/>
      <c r="D14" s="655"/>
      <c r="E14" s="655"/>
      <c r="F14" s="655"/>
      <c r="G14" s="655"/>
      <c r="H14" s="655"/>
      <c r="I14" s="655"/>
    </row>
    <row r="15" spans="2:9" ht="12.75" customHeight="1" x14ac:dyDescent="0.2">
      <c r="B15" s="655"/>
      <c r="C15" s="655"/>
      <c r="D15" s="655"/>
      <c r="E15" s="655"/>
      <c r="F15" s="655"/>
      <c r="G15" s="655"/>
      <c r="H15" s="655"/>
      <c r="I15" s="655"/>
    </row>
    <row r="16" spans="2:9" ht="12.75" customHeight="1" x14ac:dyDescent="0.2">
      <c r="B16" s="655"/>
      <c r="C16" s="655"/>
      <c r="D16" s="655"/>
      <c r="E16" s="655"/>
      <c r="F16" s="655"/>
      <c r="G16" s="655"/>
      <c r="H16" s="655"/>
      <c r="I16" s="655"/>
    </row>
    <row r="17" spans="2:9" x14ac:dyDescent="0.2">
      <c r="B17" s="655"/>
      <c r="C17" s="655"/>
      <c r="D17" s="655"/>
      <c r="E17" s="655"/>
      <c r="F17" s="655"/>
      <c r="G17" s="655"/>
      <c r="H17" s="655"/>
      <c r="I17" s="655"/>
    </row>
    <row r="18" spans="2:9" x14ac:dyDescent="0.2">
      <c r="B18" s="655"/>
      <c r="C18" s="655"/>
      <c r="D18" s="655"/>
      <c r="E18" s="655"/>
      <c r="F18" s="655"/>
      <c r="G18" s="655"/>
      <c r="H18" s="655"/>
      <c r="I18" s="655"/>
    </row>
  </sheetData>
  <sheetProtection algorithmName="SHA-512" hashValue="wvA8SOJka/2kBgOTdUnDXXZ8+uOabLkWPi8zpfJ06DtX8EenRPyrpw01hcroWn6F945BtnwJX+e7P+gY0tyzeQ==" saltValue="C8rwQb47Dolp5YN0lTR/0w==" spinCount="100000" sheet="1" objects="1" scenarios="1"/>
  <mergeCells count="1">
    <mergeCell ref="B9:I18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B1:H17"/>
  <sheetViews>
    <sheetView showGridLines="0" workbookViewId="0">
      <selection activeCell="D6" sqref="D6:D7 D6:D7"/>
    </sheetView>
  </sheetViews>
  <sheetFormatPr defaultRowHeight="12.75" x14ac:dyDescent="0.2"/>
  <cols>
    <col min="1" max="2" width="9.140625" customWidth="1"/>
    <col min="3" max="3" width="20" customWidth="1"/>
    <col min="4" max="8" width="15.7109375" customWidth="1"/>
  </cols>
  <sheetData>
    <row r="1" spans="2:8" ht="15.75" customHeight="1" x14ac:dyDescent="0.25">
      <c r="H1" s="203" t="s">
        <v>933</v>
      </c>
    </row>
    <row r="2" spans="2:8" ht="15" customHeight="1" x14ac:dyDescent="0.25">
      <c r="B2" s="16"/>
      <c r="C2" s="16"/>
      <c r="D2" s="16"/>
      <c r="E2" s="16"/>
      <c r="F2" s="16"/>
      <c r="G2" s="16"/>
      <c r="H2" s="16"/>
    </row>
    <row r="3" spans="2:8" ht="18.95" customHeight="1" x14ac:dyDescent="0.2">
      <c r="B3" s="730" t="s">
        <v>934</v>
      </c>
      <c r="C3" s="731"/>
      <c r="D3" s="731"/>
      <c r="E3" s="731"/>
      <c r="F3" s="731"/>
      <c r="G3" s="731"/>
      <c r="H3" s="731"/>
    </row>
    <row r="4" spans="2:8" ht="18.95" customHeight="1" x14ac:dyDescent="0.2">
      <c r="B4" s="731"/>
      <c r="C4" s="731"/>
      <c r="D4" s="731"/>
      <c r="E4" s="731"/>
      <c r="F4" s="731"/>
      <c r="G4" s="731"/>
      <c r="H4" s="731"/>
    </row>
    <row r="5" spans="2:8" ht="13.5" customHeight="1" thickBot="1" x14ac:dyDescent="0.25"/>
    <row r="6" spans="2:8" x14ac:dyDescent="0.2">
      <c r="B6" s="732" t="s">
        <v>835</v>
      </c>
      <c r="C6" s="734" t="s">
        <v>935</v>
      </c>
      <c r="D6" s="734" t="s">
        <v>936</v>
      </c>
      <c r="E6" s="734" t="s">
        <v>937</v>
      </c>
      <c r="F6" s="734" t="s">
        <v>938</v>
      </c>
      <c r="G6" s="734" t="s">
        <v>939</v>
      </c>
      <c r="H6" s="734" t="s">
        <v>940</v>
      </c>
    </row>
    <row r="7" spans="2:8" ht="31.7" customHeight="1" thickBot="1" x14ac:dyDescent="0.25">
      <c r="B7" s="733"/>
      <c r="C7" s="735"/>
      <c r="D7" s="735"/>
      <c r="E7" s="735"/>
      <c r="F7" s="735" t="s">
        <v>938</v>
      </c>
      <c r="G7" s="735" t="s">
        <v>939</v>
      </c>
      <c r="H7" s="735" t="s">
        <v>940</v>
      </c>
    </row>
    <row r="8" spans="2:8" ht="15" customHeight="1" thickBot="1" x14ac:dyDescent="0.25">
      <c r="B8" s="402">
        <v>1</v>
      </c>
      <c r="C8" s="402" t="s">
        <v>941</v>
      </c>
      <c r="D8" s="402">
        <v>1</v>
      </c>
      <c r="E8" s="402">
        <v>1</v>
      </c>
      <c r="F8" s="402">
        <v>1</v>
      </c>
      <c r="G8" s="402">
        <v>0</v>
      </c>
      <c r="H8" s="402">
        <v>1</v>
      </c>
    </row>
    <row r="9" spans="2:8" ht="13.5" thickBot="1" x14ac:dyDescent="0.25">
      <c r="B9" s="402">
        <v>2</v>
      </c>
      <c r="C9" s="402" t="s">
        <v>942</v>
      </c>
      <c r="D9" s="402">
        <v>3</v>
      </c>
      <c r="E9" s="402">
        <v>3</v>
      </c>
      <c r="F9" s="402">
        <v>3</v>
      </c>
      <c r="G9" s="402">
        <v>3</v>
      </c>
      <c r="H9" s="402">
        <v>0</v>
      </c>
    </row>
    <row r="10" spans="2:8" x14ac:dyDescent="0.2">
      <c r="B10" s="402">
        <v>3</v>
      </c>
      <c r="C10" s="402" t="s">
        <v>943</v>
      </c>
      <c r="D10" s="402">
        <v>2</v>
      </c>
      <c r="E10" s="402">
        <v>1</v>
      </c>
      <c r="F10" s="402">
        <v>2</v>
      </c>
      <c r="G10" s="402">
        <v>2</v>
      </c>
      <c r="H10" s="402">
        <v>0</v>
      </c>
    </row>
    <row r="11" spans="2:8" x14ac:dyDescent="0.2">
      <c r="B11" s="402">
        <v>4</v>
      </c>
      <c r="C11" s="402" t="s">
        <v>944</v>
      </c>
      <c r="D11" s="402">
        <v>2</v>
      </c>
      <c r="E11" s="402">
        <v>2</v>
      </c>
      <c r="F11" s="402">
        <v>2</v>
      </c>
      <c r="G11" s="402">
        <v>2</v>
      </c>
      <c r="H11" s="402">
        <v>0</v>
      </c>
    </row>
    <row r="12" spans="2:8" x14ac:dyDescent="0.2">
      <c r="B12" s="402">
        <v>5</v>
      </c>
      <c r="C12" s="402" t="s">
        <v>945</v>
      </c>
      <c r="D12" s="402">
        <v>9</v>
      </c>
      <c r="E12" s="402">
        <v>7</v>
      </c>
      <c r="F12" s="402">
        <v>7</v>
      </c>
      <c r="G12" s="402">
        <v>7</v>
      </c>
      <c r="H12" s="402">
        <v>0</v>
      </c>
    </row>
    <row r="13" spans="2:8" x14ac:dyDescent="0.2">
      <c r="B13" s="402">
        <v>6</v>
      </c>
      <c r="C13" s="402" t="s">
        <v>946</v>
      </c>
      <c r="D13" s="402">
        <v>19</v>
      </c>
      <c r="E13" s="402">
        <v>17</v>
      </c>
      <c r="F13" s="402">
        <v>21</v>
      </c>
      <c r="G13" s="402">
        <v>15</v>
      </c>
      <c r="H13" s="402">
        <v>6</v>
      </c>
    </row>
    <row r="14" spans="2:8" ht="15" customHeight="1" x14ac:dyDescent="0.2">
      <c r="B14" s="722" t="s">
        <v>947</v>
      </c>
      <c r="C14" s="723"/>
      <c r="D14" s="403">
        <v>36</v>
      </c>
      <c r="E14" s="403">
        <v>31</v>
      </c>
      <c r="F14" s="403">
        <v>36</v>
      </c>
      <c r="G14" s="403">
        <v>29</v>
      </c>
      <c r="H14" s="403">
        <v>7</v>
      </c>
    </row>
    <row r="15" spans="2:8" x14ac:dyDescent="0.2">
      <c r="B15" s="404"/>
      <c r="C15" s="404"/>
      <c r="D15" s="404"/>
      <c r="E15" s="404"/>
      <c r="F15" s="404"/>
      <c r="G15" s="404"/>
      <c r="H15" s="404"/>
    </row>
    <row r="16" spans="2:8" x14ac:dyDescent="0.2">
      <c r="B16" s="724" t="s">
        <v>948</v>
      </c>
      <c r="C16" s="725"/>
      <c r="D16" s="725"/>
      <c r="E16" s="725"/>
      <c r="F16" s="725"/>
      <c r="G16" s="725"/>
      <c r="H16" s="726"/>
    </row>
    <row r="17" spans="2:8" ht="90" customHeight="1" x14ac:dyDescent="0.2">
      <c r="B17" s="727"/>
      <c r="C17" s="728"/>
      <c r="D17" s="728"/>
      <c r="E17" s="728"/>
      <c r="F17" s="728"/>
      <c r="G17" s="728"/>
      <c r="H17" s="729"/>
    </row>
  </sheetData>
  <sheetProtection algorithmName="SHA-512" hashValue="Wk2mhwTfEuHimyklLp2hFZDaC19IYcZ8me3QDNALocPromJ99xuWyJQPukktJSv/eKFtdmuDbxCJNY/pK2CSfw==" saltValue="MToq6uvx5KetXXCyqLb6Ug==" spinCount="100000" sheet="1" objects="1" scenarios="1"/>
  <mergeCells count="11">
    <mergeCell ref="B14:C14"/>
    <mergeCell ref="B16:H16"/>
    <mergeCell ref="B17:H17"/>
    <mergeCell ref="B3:H4"/>
    <mergeCell ref="B6:B7"/>
    <mergeCell ref="C6:C7"/>
    <mergeCell ref="D6:D7"/>
    <mergeCell ref="E6:E7"/>
    <mergeCell ref="F6:F7"/>
    <mergeCell ref="G6:G7"/>
    <mergeCell ref="H6:H7"/>
  </mergeCells>
  <pageMargins left="0.31496062992125984" right="0.31496062992125984" top="0.74803149606299213" bottom="0.74803149606299213" header="0.31496062992125984" footer="0.31496062992125984"/>
  <pageSetup paperSize="9" scale="8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B2:R35"/>
  <sheetViews>
    <sheetView showGridLines="0" zoomScale="85" zoomScaleNormal="85" workbookViewId="0">
      <selection activeCell="R24" sqref="R24"/>
    </sheetView>
  </sheetViews>
  <sheetFormatPr defaultColWidth="9.140625" defaultRowHeight="15.75" x14ac:dyDescent="0.25"/>
  <cols>
    <col min="1" max="1" width="9.140625" style="1" customWidth="1"/>
    <col min="2" max="2" width="8.28515625" style="1" customWidth="1"/>
    <col min="3" max="3" width="14.85546875" style="1" customWidth="1"/>
    <col min="4" max="7" width="14.28515625" style="1" customWidth="1"/>
    <col min="8" max="8" width="10.7109375" style="1" customWidth="1"/>
    <col min="9" max="9" width="8" style="1" customWidth="1"/>
    <col min="10" max="10" width="20.140625" style="1" customWidth="1"/>
    <col min="11" max="13" width="14.28515625" style="1" customWidth="1"/>
    <col min="14" max="17" width="9.140625" style="1" customWidth="1"/>
    <col min="18" max="18" width="9.140625" customWidth="1"/>
    <col min="19" max="19" width="9.140625" style="1" customWidth="1"/>
    <col min="20" max="16384" width="9.140625" style="1"/>
  </cols>
  <sheetData>
    <row r="2" spans="2:13" x14ac:dyDescent="0.25">
      <c r="L2" s="203" t="s">
        <v>855</v>
      </c>
    </row>
    <row r="5" spans="2:13" customFormat="1" ht="15.75" customHeight="1" x14ac:dyDescent="0.2">
      <c r="B5" s="736" t="s">
        <v>949</v>
      </c>
      <c r="C5" s="736"/>
      <c r="D5" s="736"/>
      <c r="E5" s="736"/>
      <c r="F5" s="736"/>
      <c r="G5" s="736"/>
      <c r="H5" s="58"/>
      <c r="I5" s="736" t="s">
        <v>950</v>
      </c>
      <c r="J5" s="736"/>
      <c r="K5" s="736"/>
      <c r="L5" s="736"/>
      <c r="M5" s="58"/>
    </row>
    <row r="6" spans="2:13" customFormat="1" ht="15.75" customHeight="1" thickBot="1" x14ac:dyDescent="0.25">
      <c r="B6" s="405"/>
      <c r="C6" s="405"/>
      <c r="D6" s="405"/>
      <c r="E6" s="405"/>
      <c r="F6" s="405"/>
      <c r="G6" s="405"/>
      <c r="H6" s="58"/>
      <c r="I6" s="406"/>
      <c r="J6" s="406"/>
      <c r="K6" s="406"/>
      <c r="L6" s="406"/>
      <c r="M6" s="58"/>
    </row>
    <row r="7" spans="2:13" customFormat="1" ht="23.25" customHeight="1" thickBot="1" x14ac:dyDescent="0.25">
      <c r="B7" s="737" t="s">
        <v>835</v>
      </c>
      <c r="C7" s="739" t="s">
        <v>721</v>
      </c>
      <c r="D7" s="741" t="s">
        <v>951</v>
      </c>
      <c r="E7" s="741"/>
      <c r="F7" s="742" t="s">
        <v>952</v>
      </c>
      <c r="G7" s="743"/>
      <c r="H7" s="408"/>
      <c r="I7" s="737" t="s">
        <v>835</v>
      </c>
      <c r="J7" s="739" t="s">
        <v>721</v>
      </c>
      <c r="K7" s="739" t="s">
        <v>953</v>
      </c>
      <c r="L7" s="744" t="s">
        <v>954</v>
      </c>
      <c r="M7" s="7"/>
    </row>
    <row r="8" spans="2:13" customFormat="1" ht="40.700000000000003" customHeight="1" thickBot="1" x14ac:dyDescent="0.25">
      <c r="B8" s="738"/>
      <c r="C8" s="740"/>
      <c r="D8" s="409" t="s">
        <v>953</v>
      </c>
      <c r="E8" s="410" t="s">
        <v>954</v>
      </c>
      <c r="F8" s="411" t="s">
        <v>953</v>
      </c>
      <c r="G8" s="410" t="s">
        <v>954</v>
      </c>
      <c r="H8" s="408"/>
      <c r="I8" s="738"/>
      <c r="J8" s="740"/>
      <c r="K8" s="740"/>
      <c r="L8" s="745"/>
      <c r="M8" s="7"/>
    </row>
    <row r="9" spans="2:13" customFormat="1" ht="30" customHeight="1" x14ac:dyDescent="0.2">
      <c r="B9" s="412">
        <v>1</v>
      </c>
      <c r="C9" s="413" t="s">
        <v>955</v>
      </c>
      <c r="D9" s="374">
        <v>3</v>
      </c>
      <c r="E9" s="377">
        <v>3</v>
      </c>
      <c r="F9" s="414">
        <v>2</v>
      </c>
      <c r="G9" s="415">
        <v>2</v>
      </c>
      <c r="H9" s="408"/>
      <c r="I9" s="416">
        <v>1</v>
      </c>
      <c r="J9" s="417" t="s">
        <v>956</v>
      </c>
      <c r="K9" s="374">
        <v>3</v>
      </c>
      <c r="L9" s="377">
        <v>1</v>
      </c>
      <c r="M9" s="7"/>
    </row>
    <row r="10" spans="2:13" customFormat="1" ht="30" customHeight="1" x14ac:dyDescent="0.2">
      <c r="B10" s="418">
        <v>2</v>
      </c>
      <c r="C10" s="419" t="s">
        <v>957</v>
      </c>
      <c r="D10" s="380">
        <v>2</v>
      </c>
      <c r="E10" s="383">
        <v>2</v>
      </c>
      <c r="F10" s="420"/>
      <c r="G10" s="421"/>
      <c r="H10" s="7"/>
      <c r="I10" s="418">
        <v>2</v>
      </c>
      <c r="J10" s="419" t="s">
        <v>958</v>
      </c>
      <c r="K10" s="380">
        <v>5</v>
      </c>
      <c r="L10" s="383">
        <v>5</v>
      </c>
      <c r="M10" s="7"/>
    </row>
    <row r="11" spans="2:13" customFormat="1" ht="30" customHeight="1" x14ac:dyDescent="0.2">
      <c r="B11" s="418">
        <v>3</v>
      </c>
      <c r="C11" s="419" t="s">
        <v>959</v>
      </c>
      <c r="D11" s="380"/>
      <c r="E11" s="383"/>
      <c r="F11" s="422"/>
      <c r="G11" s="383"/>
      <c r="H11" s="7"/>
      <c r="I11" s="418">
        <v>3</v>
      </c>
      <c r="J11" s="419" t="s">
        <v>960</v>
      </c>
      <c r="K11" s="380">
        <v>7</v>
      </c>
      <c r="L11" s="383">
        <v>4</v>
      </c>
      <c r="M11" s="7"/>
    </row>
    <row r="12" spans="2:13" customFormat="1" ht="30" customHeight="1" x14ac:dyDescent="0.2">
      <c r="B12" s="418">
        <v>4</v>
      </c>
      <c r="C12" s="419" t="s">
        <v>961</v>
      </c>
      <c r="D12" s="380">
        <v>13</v>
      </c>
      <c r="E12" s="383">
        <v>15</v>
      </c>
      <c r="F12" s="420"/>
      <c r="G12" s="377"/>
      <c r="H12" s="7"/>
      <c r="I12" s="418">
        <v>4</v>
      </c>
      <c r="J12" s="419" t="s">
        <v>962</v>
      </c>
      <c r="K12" s="380">
        <v>16</v>
      </c>
      <c r="L12" s="383">
        <v>22</v>
      </c>
      <c r="M12" s="7"/>
    </row>
    <row r="13" spans="2:13" customFormat="1" ht="30" customHeight="1" thickBot="1" x14ac:dyDescent="0.25">
      <c r="B13" s="418">
        <v>5</v>
      </c>
      <c r="C13" s="419" t="s">
        <v>963</v>
      </c>
      <c r="D13" s="380">
        <v>2</v>
      </c>
      <c r="E13" s="383">
        <v>2</v>
      </c>
      <c r="F13" s="423"/>
      <c r="G13" s="424"/>
      <c r="H13" s="7"/>
      <c r="I13" s="425">
        <v>5</v>
      </c>
      <c r="J13" s="426" t="s">
        <v>964</v>
      </c>
      <c r="K13" s="427">
        <v>5</v>
      </c>
      <c r="L13" s="428">
        <v>4</v>
      </c>
      <c r="M13" s="7"/>
    </row>
    <row r="14" spans="2:13" customFormat="1" ht="30" customHeight="1" x14ac:dyDescent="0.2">
      <c r="B14" s="418">
        <v>6</v>
      </c>
      <c r="C14" s="419" t="s">
        <v>965</v>
      </c>
      <c r="D14" s="380"/>
      <c r="E14" s="383"/>
      <c r="F14" s="423"/>
      <c r="G14" s="424"/>
      <c r="H14" s="7"/>
      <c r="I14" s="746" t="s">
        <v>966</v>
      </c>
      <c r="J14" s="747"/>
      <c r="K14" s="429">
        <v>36</v>
      </c>
      <c r="L14" s="430">
        <v>36</v>
      </c>
      <c r="M14" s="7"/>
    </row>
    <row r="15" spans="2:13" customFormat="1" ht="30" customHeight="1" thickBot="1" x14ac:dyDescent="0.25">
      <c r="B15" s="431">
        <v>7</v>
      </c>
      <c r="C15" s="426" t="s">
        <v>967</v>
      </c>
      <c r="D15" s="370">
        <v>16</v>
      </c>
      <c r="E15" s="85">
        <v>14</v>
      </c>
      <c r="F15" s="432"/>
      <c r="G15" s="162"/>
      <c r="H15" s="7"/>
      <c r="I15" s="748" t="s">
        <v>968</v>
      </c>
      <c r="J15" s="749"/>
      <c r="K15" s="433">
        <v>49</v>
      </c>
      <c r="L15" s="434">
        <v>51</v>
      </c>
      <c r="M15" s="7"/>
    </row>
    <row r="16" spans="2:13" customFormat="1" ht="30" customHeight="1" thickBot="1" x14ac:dyDescent="0.25">
      <c r="B16" s="750" t="s">
        <v>966</v>
      </c>
      <c r="C16" s="751"/>
      <c r="D16" s="435">
        <v>36</v>
      </c>
      <c r="E16" s="436">
        <v>36</v>
      </c>
      <c r="F16" s="437">
        <v>2</v>
      </c>
      <c r="G16" s="438">
        <v>2</v>
      </c>
      <c r="H16" s="7"/>
      <c r="I16" s="82"/>
      <c r="J16" s="8"/>
      <c r="K16" s="7"/>
      <c r="L16" s="7"/>
      <c r="M16" s="7"/>
    </row>
    <row r="17" spans="2:13" customFormat="1" ht="21.75" customHeight="1" x14ac:dyDescent="0.2">
      <c r="B17" s="82"/>
      <c r="C17" s="8"/>
      <c r="D17" s="7"/>
      <c r="E17" s="7"/>
      <c r="F17" s="7"/>
      <c r="G17" s="7"/>
      <c r="H17" s="7"/>
      <c r="I17" s="7"/>
      <c r="J17" s="8"/>
      <c r="K17" s="7"/>
      <c r="L17" s="7"/>
      <c r="M17" s="7"/>
    </row>
    <row r="18" spans="2:13" x14ac:dyDescent="0.25">
      <c r="C18" s="15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2:13" customFormat="1" ht="18.95" customHeight="1" x14ac:dyDescent="0.3">
      <c r="B19" s="752" t="s">
        <v>969</v>
      </c>
      <c r="C19" s="752"/>
      <c r="D19" s="752"/>
      <c r="E19" s="752"/>
      <c r="F19" s="752"/>
      <c r="G19" s="752"/>
      <c r="H19" s="7"/>
      <c r="I19" s="736" t="s">
        <v>970</v>
      </c>
      <c r="J19" s="736"/>
      <c r="K19" s="736"/>
      <c r="L19" s="736"/>
      <c r="M19" s="7"/>
    </row>
    <row r="20" spans="2:13" customFormat="1" ht="18.95" customHeight="1" thickBot="1" x14ac:dyDescent="0.35">
      <c r="F20" s="439"/>
      <c r="G20" s="439"/>
      <c r="M20" s="60"/>
    </row>
    <row r="21" spans="2:13" customFormat="1" ht="25.5" customHeight="1" thickBot="1" x14ac:dyDescent="0.35">
      <c r="B21" s="737" t="s">
        <v>835</v>
      </c>
      <c r="C21" s="739" t="s">
        <v>721</v>
      </c>
      <c r="D21" s="741" t="s">
        <v>951</v>
      </c>
      <c r="E21" s="741"/>
      <c r="F21" s="742" t="s">
        <v>952</v>
      </c>
      <c r="G21" s="743"/>
      <c r="I21" s="737" t="s">
        <v>835</v>
      </c>
      <c r="J21" s="753" t="s">
        <v>721</v>
      </c>
      <c r="K21" s="753" t="s">
        <v>953</v>
      </c>
      <c r="L21" s="744" t="s">
        <v>954</v>
      </c>
      <c r="M21" s="440"/>
    </row>
    <row r="22" spans="2:13" customFormat="1" ht="32.25" customHeight="1" thickBot="1" x14ac:dyDescent="0.25">
      <c r="B22" s="738"/>
      <c r="C22" s="740"/>
      <c r="D22" s="409" t="s">
        <v>953</v>
      </c>
      <c r="E22" s="410" t="s">
        <v>954</v>
      </c>
      <c r="F22" s="441" t="s">
        <v>953</v>
      </c>
      <c r="G22" s="407" t="s">
        <v>954</v>
      </c>
      <c r="I22" s="738"/>
      <c r="J22" s="754"/>
      <c r="K22" s="754"/>
      <c r="L22" s="745"/>
    </row>
    <row r="23" spans="2:13" customFormat="1" ht="30" customHeight="1" x14ac:dyDescent="0.2">
      <c r="B23" s="442">
        <v>1</v>
      </c>
      <c r="C23" s="417" t="s">
        <v>971</v>
      </c>
      <c r="D23" s="374">
        <v>32</v>
      </c>
      <c r="E23" s="377">
        <v>32</v>
      </c>
      <c r="F23" s="414">
        <v>2</v>
      </c>
      <c r="G23" s="443">
        <v>2</v>
      </c>
      <c r="I23" s="442">
        <v>1</v>
      </c>
      <c r="J23" s="63" t="s">
        <v>972</v>
      </c>
      <c r="K23" s="376">
        <v>5</v>
      </c>
      <c r="L23" s="377">
        <v>4</v>
      </c>
    </row>
    <row r="24" spans="2:13" customFormat="1" ht="30" customHeight="1" thickBot="1" x14ac:dyDescent="0.25">
      <c r="B24" s="431">
        <v>2</v>
      </c>
      <c r="C24" s="426" t="s">
        <v>973</v>
      </c>
      <c r="D24" s="370">
        <v>4</v>
      </c>
      <c r="E24" s="85">
        <v>4</v>
      </c>
      <c r="F24" s="444"/>
      <c r="G24" s="445"/>
      <c r="I24" s="418">
        <v>2</v>
      </c>
      <c r="J24" s="419" t="s">
        <v>974</v>
      </c>
      <c r="K24" s="382">
        <v>3</v>
      </c>
      <c r="L24" s="383">
        <v>4</v>
      </c>
    </row>
    <row r="25" spans="2:13" customFormat="1" ht="30" customHeight="1" thickBot="1" x14ac:dyDescent="0.25">
      <c r="B25" s="750" t="s">
        <v>966</v>
      </c>
      <c r="C25" s="751"/>
      <c r="D25" s="435">
        <v>36</v>
      </c>
      <c r="E25" s="436">
        <v>36</v>
      </c>
      <c r="F25" s="437">
        <v>2</v>
      </c>
      <c r="G25" s="438">
        <v>2</v>
      </c>
      <c r="I25" s="418">
        <v>3</v>
      </c>
      <c r="J25" s="419" t="s">
        <v>975</v>
      </c>
      <c r="K25" s="382">
        <v>4</v>
      </c>
      <c r="L25" s="383">
        <v>3</v>
      </c>
    </row>
    <row r="26" spans="2:13" customFormat="1" ht="30" customHeight="1" x14ac:dyDescent="0.2">
      <c r="B26" s="82"/>
      <c r="I26" s="418">
        <v>4</v>
      </c>
      <c r="J26" s="419" t="s">
        <v>976</v>
      </c>
      <c r="K26" s="382">
        <v>1</v>
      </c>
      <c r="L26" s="383">
        <v>2</v>
      </c>
    </row>
    <row r="27" spans="2:13" customFormat="1" ht="30" customHeight="1" x14ac:dyDescent="0.2">
      <c r="I27" s="418">
        <v>5</v>
      </c>
      <c r="J27" s="419" t="s">
        <v>977</v>
      </c>
      <c r="K27" s="382">
        <v>5</v>
      </c>
      <c r="L27" s="383">
        <v>4</v>
      </c>
    </row>
    <row r="28" spans="2:13" customFormat="1" ht="30" customHeight="1" x14ac:dyDescent="0.2">
      <c r="I28" s="418">
        <v>6</v>
      </c>
      <c r="J28" s="419" t="s">
        <v>978</v>
      </c>
      <c r="K28" s="382">
        <v>8</v>
      </c>
      <c r="L28" s="383">
        <v>9</v>
      </c>
    </row>
    <row r="29" spans="2:13" customFormat="1" ht="30" customHeight="1" x14ac:dyDescent="0.2">
      <c r="I29" s="418">
        <v>7</v>
      </c>
      <c r="J29" s="419" t="s">
        <v>979</v>
      </c>
      <c r="K29" s="382">
        <v>4</v>
      </c>
      <c r="L29" s="383">
        <v>3</v>
      </c>
    </row>
    <row r="30" spans="2:13" customFormat="1" ht="30" customHeight="1" thickBot="1" x14ac:dyDescent="0.25">
      <c r="I30" s="431">
        <v>8</v>
      </c>
      <c r="J30" s="426" t="s">
        <v>980</v>
      </c>
      <c r="K30" s="84">
        <v>6</v>
      </c>
      <c r="L30" s="85">
        <v>7</v>
      </c>
    </row>
    <row r="31" spans="2:13" customFormat="1" ht="30" customHeight="1" thickBot="1" x14ac:dyDescent="0.25">
      <c r="I31" s="446"/>
      <c r="J31" s="447" t="s">
        <v>966</v>
      </c>
      <c r="K31" s="448">
        <v>36</v>
      </c>
      <c r="L31" s="436">
        <v>36</v>
      </c>
    </row>
    <row r="32" spans="2:13" customFormat="1" ht="30" customHeight="1" x14ac:dyDescent="0.2">
      <c r="I32" s="82"/>
    </row>
    <row r="33" spans="2:12" customFormat="1" ht="60" customHeight="1" x14ac:dyDescent="0.25">
      <c r="B33" s="656" t="s">
        <v>948</v>
      </c>
      <c r="C33" s="657"/>
      <c r="D33" s="657"/>
      <c r="E33" s="657"/>
      <c r="F33" s="657"/>
      <c r="G33" s="657"/>
      <c r="H33" s="657"/>
      <c r="I33" s="657"/>
      <c r="J33" s="657"/>
      <c r="K33" s="657"/>
      <c r="L33" s="658"/>
    </row>
    <row r="34" spans="2:12" customFormat="1" ht="60" customHeight="1" x14ac:dyDescent="0.25">
      <c r="B34" s="659"/>
      <c r="C34" s="660"/>
      <c r="D34" s="660"/>
      <c r="E34" s="660"/>
      <c r="F34" s="660"/>
      <c r="G34" s="660"/>
      <c r="H34" s="660"/>
      <c r="I34" s="660"/>
      <c r="J34" s="660"/>
      <c r="K34" s="660"/>
      <c r="L34" s="661"/>
    </row>
    <row r="35" spans="2:12" x14ac:dyDescent="0.25">
      <c r="I35" s="82"/>
    </row>
  </sheetData>
  <sheetProtection algorithmName="SHA-512" hashValue="Ya6xgaJCDPCl4R/bZukSleu05pAAOQ53kzXCd5D6JxNJgZMI9sJZ1aV4anBIJroF/zl1TezIW5TvdI56S7VOrw==" saltValue="imBwMIEpyciI0xuw6H2c1A==" spinCount="100000" sheet="1" objects="1" scenarios="1"/>
  <mergeCells count="26">
    <mergeCell ref="B34:L34"/>
    <mergeCell ref="J21:J22"/>
    <mergeCell ref="K21:K22"/>
    <mergeCell ref="L21:L22"/>
    <mergeCell ref="B25:C25"/>
    <mergeCell ref="B33:L33"/>
    <mergeCell ref="B21:B22"/>
    <mergeCell ref="C21:C22"/>
    <mergeCell ref="D21:E21"/>
    <mergeCell ref="F21:G21"/>
    <mergeCell ref="I21:I22"/>
    <mergeCell ref="I14:J14"/>
    <mergeCell ref="I15:J15"/>
    <mergeCell ref="B16:C16"/>
    <mergeCell ref="B19:G19"/>
    <mergeCell ref="I19:L19"/>
    <mergeCell ref="B5:G5"/>
    <mergeCell ref="I5:L5"/>
    <mergeCell ref="B7:B8"/>
    <mergeCell ref="C7:C8"/>
    <mergeCell ref="D7:E7"/>
    <mergeCell ref="F7:G7"/>
    <mergeCell ref="I7:I8"/>
    <mergeCell ref="J7:J8"/>
    <mergeCell ref="K7:K8"/>
    <mergeCell ref="L7:L8"/>
  </mergeCells>
  <pageMargins left="0.11811023622047245" right="0.19685039370078741" top="0.74803149606299213" bottom="0.74803149606299213" header="0.31496062992125984" footer="0.31496062992125984"/>
  <pageSetup scale="65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B2:O39"/>
  <sheetViews>
    <sheetView showGridLines="0" topLeftCell="A7" zoomScale="75" zoomScaleNormal="75" zoomScaleSheetLayoutView="70" workbookViewId="0">
      <selection activeCell="G37" sqref="G37"/>
    </sheetView>
  </sheetViews>
  <sheetFormatPr defaultColWidth="9.140625" defaultRowHeight="15" x14ac:dyDescent="0.25"/>
  <cols>
    <col min="1" max="2" width="9.140625" style="2" customWidth="1"/>
    <col min="3" max="3" width="61.140625" style="2" customWidth="1"/>
    <col min="4" max="4" width="25.7109375" style="2" customWidth="1"/>
    <col min="5" max="5" width="2.28515625" style="2" customWidth="1"/>
    <col min="6" max="6" width="9.140625" style="2" customWidth="1"/>
    <col min="7" max="7" width="69" style="2" customWidth="1"/>
    <col min="8" max="8" width="25.7109375" style="2" customWidth="1"/>
    <col min="9" max="9" width="9.140625" style="2" customWidth="1"/>
    <col min="10" max="16384" width="9.140625" style="2"/>
  </cols>
  <sheetData>
    <row r="2" spans="2:15" customFormat="1" ht="15.75" customHeight="1" x14ac:dyDescent="0.25">
      <c r="H2" s="203" t="s">
        <v>981</v>
      </c>
    </row>
    <row r="3" spans="2:15" x14ac:dyDescent="0.25">
      <c r="H3" s="451"/>
    </row>
    <row r="5" spans="2:15" customFormat="1" ht="18.75" customHeight="1" x14ac:dyDescent="0.3">
      <c r="B5" s="703" t="s">
        <v>982</v>
      </c>
      <c r="C5" s="703"/>
      <c r="D5" s="703"/>
      <c r="E5" s="703"/>
      <c r="F5" s="703"/>
      <c r="G5" s="703"/>
      <c r="H5" s="703"/>
    </row>
    <row r="6" spans="2:15" customFormat="1" ht="15.75" customHeight="1" thickBot="1" x14ac:dyDescent="0.25">
      <c r="B6" s="61"/>
      <c r="C6" s="61"/>
      <c r="D6" s="61"/>
      <c r="E6" s="61"/>
    </row>
    <row r="7" spans="2:15" customFormat="1" ht="21" customHeight="1" x14ac:dyDescent="0.2">
      <c r="B7" s="686" t="s">
        <v>983</v>
      </c>
      <c r="C7" s="690" t="s">
        <v>984</v>
      </c>
      <c r="D7" s="614" t="s">
        <v>985</v>
      </c>
      <c r="E7" s="707"/>
      <c r="F7" s="686" t="s">
        <v>983</v>
      </c>
      <c r="G7" s="690" t="s">
        <v>984</v>
      </c>
      <c r="H7" s="614" t="s">
        <v>985</v>
      </c>
    </row>
    <row r="8" spans="2:15" customFormat="1" ht="25.5" customHeight="1" thickBot="1" x14ac:dyDescent="0.25">
      <c r="B8" s="687"/>
      <c r="C8" s="755"/>
      <c r="D8" s="704"/>
      <c r="E8" s="756"/>
      <c r="F8" s="687"/>
      <c r="G8" s="755"/>
      <c r="H8" s="704"/>
      <c r="I8" s="757"/>
      <c r="J8" s="762"/>
      <c r="K8" s="757"/>
      <c r="L8" s="762"/>
      <c r="M8" s="757"/>
      <c r="N8" s="757"/>
      <c r="O8" s="757"/>
    </row>
    <row r="9" spans="2:15" customFormat="1" ht="30" customHeight="1" thickBot="1" x14ac:dyDescent="0.25">
      <c r="B9" s="453"/>
      <c r="C9" s="454" t="s">
        <v>986</v>
      </c>
      <c r="D9" s="455">
        <v>36</v>
      </c>
      <c r="E9" s="452"/>
      <c r="F9" s="456"/>
      <c r="G9" s="457" t="s">
        <v>987</v>
      </c>
      <c r="H9" s="458">
        <v>36</v>
      </c>
      <c r="I9" s="757"/>
      <c r="J9" s="762"/>
      <c r="K9" s="757"/>
      <c r="L9" s="762"/>
      <c r="M9" s="757"/>
      <c r="N9" s="757"/>
      <c r="O9" s="757"/>
    </row>
    <row r="10" spans="2:15" s="449" customFormat="1" ht="30" customHeight="1" x14ac:dyDescent="0.2">
      <c r="B10" s="459"/>
      <c r="C10" s="460" t="s">
        <v>988</v>
      </c>
      <c r="D10" s="461">
        <v>2</v>
      </c>
      <c r="E10" s="462"/>
      <c r="F10" s="463"/>
      <c r="G10" s="460" t="s">
        <v>989</v>
      </c>
      <c r="H10" s="464">
        <v>0</v>
      </c>
      <c r="I10" s="762"/>
      <c r="J10" s="762"/>
      <c r="K10" s="757"/>
      <c r="L10" s="762"/>
      <c r="M10" s="757"/>
      <c r="N10" s="757"/>
      <c r="O10" s="757"/>
    </row>
    <row r="11" spans="2:15" s="450" customFormat="1" ht="30" customHeight="1" thickBot="1" x14ac:dyDescent="0.25">
      <c r="B11" s="459" t="s">
        <v>19</v>
      </c>
      <c r="C11" s="465" t="s">
        <v>990</v>
      </c>
      <c r="D11" s="461">
        <v>2</v>
      </c>
      <c r="E11" s="466"/>
      <c r="F11" s="467"/>
      <c r="G11" s="468" t="s">
        <v>991</v>
      </c>
      <c r="H11" s="469">
        <v>0</v>
      </c>
    </row>
    <row r="12" spans="2:15" customFormat="1" ht="30" customHeight="1" thickBot="1" x14ac:dyDescent="0.25">
      <c r="B12" s="470"/>
      <c r="C12" s="468" t="s">
        <v>992</v>
      </c>
      <c r="D12" s="471">
        <v>2</v>
      </c>
      <c r="E12" s="758"/>
      <c r="F12" s="472"/>
      <c r="G12" s="473" t="s">
        <v>993</v>
      </c>
      <c r="H12" s="474">
        <v>36</v>
      </c>
    </row>
    <row r="13" spans="2:15" customFormat="1" ht="30" customHeight="1" thickBot="1" x14ac:dyDescent="0.3">
      <c r="B13" s="470">
        <v>1</v>
      </c>
      <c r="C13" s="475" t="s">
        <v>994</v>
      </c>
      <c r="D13" s="471">
        <v>2</v>
      </c>
      <c r="E13" s="759"/>
      <c r="F13" s="476"/>
      <c r="G13" s="476"/>
      <c r="H13" s="477"/>
    </row>
    <row r="14" spans="2:15" customFormat="1" ht="30" customHeight="1" x14ac:dyDescent="0.2">
      <c r="B14" s="478"/>
      <c r="C14" s="473" t="s">
        <v>995</v>
      </c>
      <c r="D14" s="474">
        <v>36</v>
      </c>
      <c r="E14" s="758"/>
      <c r="F14" s="760" t="s">
        <v>857</v>
      </c>
      <c r="G14" s="760" t="s">
        <v>984</v>
      </c>
      <c r="H14" s="761" t="s">
        <v>985</v>
      </c>
    </row>
    <row r="15" spans="2:15" customFormat="1" ht="15.75" customHeight="1" thickBot="1" x14ac:dyDescent="0.3">
      <c r="B15" s="479"/>
      <c r="C15" s="480"/>
      <c r="D15" s="476"/>
      <c r="E15" s="758"/>
      <c r="F15" s="687"/>
      <c r="G15" s="755"/>
      <c r="H15" s="704"/>
    </row>
    <row r="16" spans="2:15" customFormat="1" ht="30" customHeight="1" thickBot="1" x14ac:dyDescent="0.25">
      <c r="B16" s="763" t="s">
        <v>857</v>
      </c>
      <c r="C16" s="760" t="s">
        <v>984</v>
      </c>
      <c r="D16" s="760" t="s">
        <v>985</v>
      </c>
      <c r="E16" s="452"/>
      <c r="F16" s="481"/>
      <c r="G16" s="481" t="s">
        <v>993</v>
      </c>
      <c r="H16" s="482">
        <v>36</v>
      </c>
    </row>
    <row r="17" spans="2:8" customFormat="1" ht="30" customHeight="1" x14ac:dyDescent="0.25">
      <c r="B17" s="687"/>
      <c r="C17" s="755"/>
      <c r="D17" s="704"/>
      <c r="E17" s="483"/>
      <c r="F17" s="463"/>
      <c r="G17" s="460" t="s">
        <v>996</v>
      </c>
      <c r="H17" s="464">
        <v>0</v>
      </c>
    </row>
    <row r="18" spans="2:8" customFormat="1" ht="30" customHeight="1" x14ac:dyDescent="0.2">
      <c r="B18" s="481"/>
      <c r="C18" s="481" t="s">
        <v>995</v>
      </c>
      <c r="D18" s="482">
        <v>36</v>
      </c>
      <c r="E18" s="466"/>
      <c r="F18" s="467"/>
      <c r="G18" s="468" t="s">
        <v>997</v>
      </c>
      <c r="H18" s="484">
        <v>0</v>
      </c>
    </row>
    <row r="19" spans="2:8" customFormat="1" ht="30" customHeight="1" thickBot="1" x14ac:dyDescent="0.25">
      <c r="B19" s="459"/>
      <c r="C19" s="460" t="s">
        <v>998</v>
      </c>
      <c r="D19" s="461">
        <v>0</v>
      </c>
      <c r="E19" s="452"/>
      <c r="F19" s="485"/>
      <c r="G19" s="486" t="s">
        <v>999</v>
      </c>
      <c r="H19" s="487">
        <v>36</v>
      </c>
    </row>
    <row r="20" spans="2:8" customFormat="1" ht="30" customHeight="1" x14ac:dyDescent="0.25">
      <c r="B20" s="470"/>
      <c r="C20" s="468" t="s">
        <v>1000</v>
      </c>
      <c r="D20" s="488">
        <v>0</v>
      </c>
      <c r="E20" s="489"/>
    </row>
    <row r="21" spans="2:8" customFormat="1" ht="30" customHeight="1" x14ac:dyDescent="0.25">
      <c r="B21" s="486"/>
      <c r="C21" s="486" t="s">
        <v>987</v>
      </c>
      <c r="D21" s="490">
        <v>36</v>
      </c>
      <c r="E21" s="491"/>
    </row>
    <row r="22" spans="2:8" x14ac:dyDescent="0.25">
      <c r="B22" s="59"/>
      <c r="C22" s="59"/>
    </row>
    <row r="31" spans="2:8" customFormat="1" ht="60" customHeight="1" x14ac:dyDescent="0.25">
      <c r="B31" s="656" t="s">
        <v>1001</v>
      </c>
      <c r="C31" s="657"/>
      <c r="D31" s="657"/>
      <c r="E31" s="657"/>
      <c r="F31" s="657"/>
      <c r="G31" s="657"/>
      <c r="H31" s="658"/>
    </row>
    <row r="32" spans="2:8" customFormat="1" ht="99.95" customHeight="1" x14ac:dyDescent="0.25">
      <c r="B32" s="659"/>
      <c r="C32" s="660"/>
      <c r="D32" s="660"/>
      <c r="E32" s="660"/>
      <c r="F32" s="660"/>
      <c r="G32" s="660"/>
      <c r="H32" s="661"/>
    </row>
    <row r="37" spans="2:4" customFormat="1" ht="12.75" x14ac:dyDescent="0.2"/>
    <row r="39" spans="2:4" x14ac:dyDescent="0.25">
      <c r="B39"/>
      <c r="C39"/>
      <c r="D39"/>
    </row>
  </sheetData>
  <sheetProtection algorithmName="SHA-512" hashValue="+/C4hCNqV6FBpAxTReQiOTG9MukpkvEkGnw4sTl7yNZDpsEDCj/SwLz1NsAcdHC4gtn0J0zvFOsUmAhlEpcjZQ==" saltValue="1DX0ko/q0V03auSOalIMsw==" spinCount="100000" sheet="1" objects="1" scenarios="1"/>
  <mergeCells count="24">
    <mergeCell ref="B16:B17"/>
    <mergeCell ref="C16:C17"/>
    <mergeCell ref="D16:D17"/>
    <mergeCell ref="B31:H31"/>
    <mergeCell ref="B32:H32"/>
    <mergeCell ref="N8:N10"/>
    <mergeCell ref="O8:O10"/>
    <mergeCell ref="E12:E15"/>
    <mergeCell ref="F14:F15"/>
    <mergeCell ref="G14:G15"/>
    <mergeCell ref="H14:H15"/>
    <mergeCell ref="I8:I10"/>
    <mergeCell ref="J8:J10"/>
    <mergeCell ref="K8:K10"/>
    <mergeCell ref="L8:L10"/>
    <mergeCell ref="M8:M10"/>
    <mergeCell ref="B5:H5"/>
    <mergeCell ref="B7:B8"/>
    <mergeCell ref="C7:C8"/>
    <mergeCell ref="D7:D8"/>
    <mergeCell ref="E7:E8"/>
    <mergeCell ref="F7:F8"/>
    <mergeCell ref="G7:G8"/>
    <mergeCell ref="H7:H8"/>
  </mergeCells>
  <phoneticPr fontId="5" type="noConversion"/>
  <pageMargins left="0.95" right="0.7" top="0.75" bottom="0.75" header="0.3" footer="0.3"/>
  <pageSetup orientation="landscape" horizontalDpi="300" verticalDpi="300" r:id="rId1"/>
  <headerFooter alignWithMargins="0"/>
  <ignoredErrors>
    <ignoredError sqref="B11 F18 B18 F11" numberStoredAsText="1"/>
  </ignoredError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B2:P73"/>
  <sheetViews>
    <sheetView showGridLines="0" topLeftCell="A10" zoomScale="110" zoomScaleNormal="110" workbookViewId="0">
      <selection activeCell="D75" sqref="D75"/>
    </sheetView>
  </sheetViews>
  <sheetFormatPr defaultColWidth="18.7109375" defaultRowHeight="12.75" x14ac:dyDescent="0.2"/>
  <cols>
    <col min="1" max="1" width="9.140625" customWidth="1"/>
    <col min="2" max="2" width="2.85546875" customWidth="1"/>
    <col min="3" max="3" width="11.85546875" customWidth="1"/>
    <col min="4" max="5" width="12.7109375" customWidth="1"/>
    <col min="6" max="6" width="12.5703125" customWidth="1"/>
    <col min="7" max="15" width="12.7109375" customWidth="1"/>
    <col min="16" max="16" width="13.42578125" bestFit="1" customWidth="1"/>
    <col min="17" max="255" width="9.140625" customWidth="1"/>
  </cols>
  <sheetData>
    <row r="2" spans="3:15" x14ac:dyDescent="0.2">
      <c r="O2" s="112" t="s">
        <v>1002</v>
      </c>
    </row>
    <row r="4" spans="3:15" ht="16.5" customHeight="1" x14ac:dyDescent="0.2">
      <c r="C4" s="764" t="s">
        <v>1003</v>
      </c>
      <c r="D4" s="764"/>
      <c r="E4" s="764"/>
      <c r="F4" s="764"/>
      <c r="G4" s="764"/>
      <c r="H4" s="764"/>
      <c r="I4" s="764"/>
      <c r="J4" s="764"/>
      <c r="K4" s="764"/>
      <c r="L4" s="764"/>
      <c r="M4" s="764"/>
      <c r="N4" s="764"/>
      <c r="O4" s="764"/>
    </row>
    <row r="5" spans="3:15" ht="14.25" customHeight="1" thickBot="1" x14ac:dyDescent="0.25"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83" t="s">
        <v>838</v>
      </c>
    </row>
    <row r="6" spans="3:15" ht="15" customHeight="1" x14ac:dyDescent="0.2">
      <c r="C6" s="765" t="s">
        <v>1004</v>
      </c>
      <c r="D6" s="768" t="s">
        <v>966</v>
      </c>
      <c r="E6" s="769"/>
      <c r="F6" s="770"/>
      <c r="G6" s="771" t="s">
        <v>1005</v>
      </c>
      <c r="H6" s="772"/>
      <c r="I6" s="773"/>
      <c r="J6" s="774" t="s">
        <v>1006</v>
      </c>
      <c r="K6" s="775"/>
      <c r="L6" s="776"/>
      <c r="M6" s="771" t="s">
        <v>1007</v>
      </c>
      <c r="N6" s="772"/>
      <c r="O6" s="773"/>
    </row>
    <row r="7" spans="3:15" ht="12.75" customHeight="1" x14ac:dyDescent="0.2">
      <c r="C7" s="766"/>
      <c r="D7" s="777" t="s">
        <v>985</v>
      </c>
      <c r="E7" s="779" t="s">
        <v>1008</v>
      </c>
      <c r="F7" s="781" t="s">
        <v>1009</v>
      </c>
      <c r="G7" s="777" t="s">
        <v>985</v>
      </c>
      <c r="H7" s="779" t="s">
        <v>1008</v>
      </c>
      <c r="I7" s="781" t="s">
        <v>1009</v>
      </c>
      <c r="J7" s="777" t="s">
        <v>985</v>
      </c>
      <c r="K7" s="779" t="s">
        <v>1008</v>
      </c>
      <c r="L7" s="781" t="s">
        <v>1009</v>
      </c>
      <c r="M7" s="777" t="s">
        <v>985</v>
      </c>
      <c r="N7" s="779" t="s">
        <v>1008</v>
      </c>
      <c r="O7" s="781" t="s">
        <v>1009</v>
      </c>
    </row>
    <row r="8" spans="3:15" ht="21.75" customHeight="1" thickBot="1" x14ac:dyDescent="0.25">
      <c r="C8" s="767"/>
      <c r="D8" s="778"/>
      <c r="E8" s="780"/>
      <c r="F8" s="782"/>
      <c r="G8" s="778"/>
      <c r="H8" s="780"/>
      <c r="I8" s="782"/>
      <c r="J8" s="778"/>
      <c r="K8" s="780"/>
      <c r="L8" s="782"/>
      <c r="M8" s="778"/>
      <c r="N8" s="780"/>
      <c r="O8" s="782"/>
    </row>
    <row r="9" spans="3:15" x14ac:dyDescent="0.2">
      <c r="C9" s="492" t="s">
        <v>1010</v>
      </c>
      <c r="D9" s="31">
        <v>31</v>
      </c>
      <c r="E9" s="32">
        <v>4210524</v>
      </c>
      <c r="F9" s="86">
        <v>135823.35483870999</v>
      </c>
      <c r="G9" s="128">
        <v>29</v>
      </c>
      <c r="H9" s="129">
        <v>3923301</v>
      </c>
      <c r="I9" s="130">
        <v>135286.24</v>
      </c>
      <c r="J9" s="128">
        <v>1</v>
      </c>
      <c r="K9" s="129">
        <v>75783</v>
      </c>
      <c r="L9" s="130">
        <v>75783</v>
      </c>
      <c r="M9" s="43">
        <v>1</v>
      </c>
      <c r="N9" s="32">
        <v>211440</v>
      </c>
      <c r="O9" s="130">
        <v>211440</v>
      </c>
    </row>
    <row r="10" spans="3:15" x14ac:dyDescent="0.2">
      <c r="C10" s="493" t="s">
        <v>1011</v>
      </c>
      <c r="D10" s="34">
        <v>31</v>
      </c>
      <c r="E10" s="35">
        <v>3933813</v>
      </c>
      <c r="F10" s="54">
        <v>126897.193548387</v>
      </c>
      <c r="G10" s="131">
        <v>30</v>
      </c>
      <c r="H10" s="132">
        <v>3735433</v>
      </c>
      <c r="I10" s="133">
        <v>124514.43</v>
      </c>
      <c r="J10" s="131">
        <v>0</v>
      </c>
      <c r="K10" s="132">
        <v>0</v>
      </c>
      <c r="L10" s="133">
        <v>0</v>
      </c>
      <c r="M10" s="45">
        <v>1</v>
      </c>
      <c r="N10" s="35">
        <v>198380</v>
      </c>
      <c r="O10" s="133">
        <v>198380</v>
      </c>
    </row>
    <row r="11" spans="3:15" x14ac:dyDescent="0.2">
      <c r="C11" s="493" t="s">
        <v>1012</v>
      </c>
      <c r="D11" s="34">
        <v>33</v>
      </c>
      <c r="E11" s="35">
        <v>3968176</v>
      </c>
      <c r="F11" s="54">
        <v>120247.75757575801</v>
      </c>
      <c r="G11" s="131">
        <v>32</v>
      </c>
      <c r="H11" s="132">
        <v>3767540</v>
      </c>
      <c r="I11" s="133">
        <v>117735.63</v>
      </c>
      <c r="J11" s="131">
        <v>0</v>
      </c>
      <c r="K11" s="132">
        <v>0</v>
      </c>
      <c r="L11" s="133">
        <v>0</v>
      </c>
      <c r="M11" s="45">
        <v>1</v>
      </c>
      <c r="N11" s="35">
        <v>200636</v>
      </c>
      <c r="O11" s="133">
        <v>200636</v>
      </c>
    </row>
    <row r="12" spans="3:15" x14ac:dyDescent="0.2">
      <c r="C12" s="493" t="s">
        <v>1013</v>
      </c>
      <c r="D12" s="34">
        <v>33</v>
      </c>
      <c r="E12" s="35">
        <v>4170015</v>
      </c>
      <c r="F12" s="54">
        <v>126364.090909091</v>
      </c>
      <c r="G12" s="131">
        <v>32</v>
      </c>
      <c r="H12" s="132">
        <v>3961282</v>
      </c>
      <c r="I12" s="133">
        <v>123790.06</v>
      </c>
      <c r="J12" s="131">
        <v>0</v>
      </c>
      <c r="K12" s="132">
        <v>0</v>
      </c>
      <c r="L12" s="133">
        <v>0</v>
      </c>
      <c r="M12" s="45">
        <v>1</v>
      </c>
      <c r="N12" s="35">
        <v>208733</v>
      </c>
      <c r="O12" s="133">
        <v>208733</v>
      </c>
    </row>
    <row r="13" spans="3:15" x14ac:dyDescent="0.2">
      <c r="C13" s="493" t="s">
        <v>1014</v>
      </c>
      <c r="D13" s="34">
        <v>33</v>
      </c>
      <c r="E13" s="35">
        <v>4296578</v>
      </c>
      <c r="F13" s="54">
        <v>130199.33333333299</v>
      </c>
      <c r="G13" s="131">
        <v>32</v>
      </c>
      <c r="H13" s="132">
        <v>4086203</v>
      </c>
      <c r="I13" s="133">
        <v>127693.84</v>
      </c>
      <c r="J13" s="131">
        <v>0</v>
      </c>
      <c r="K13" s="132">
        <v>0</v>
      </c>
      <c r="L13" s="133">
        <v>0</v>
      </c>
      <c r="M13" s="45">
        <v>1</v>
      </c>
      <c r="N13" s="35">
        <v>210375</v>
      </c>
      <c r="O13" s="133">
        <v>210375</v>
      </c>
    </row>
    <row r="14" spans="3:15" x14ac:dyDescent="0.2">
      <c r="C14" s="493" t="s">
        <v>1015</v>
      </c>
      <c r="D14" s="34">
        <v>33</v>
      </c>
      <c r="E14" s="35">
        <v>3799484</v>
      </c>
      <c r="F14" s="54">
        <v>115135.878787879</v>
      </c>
      <c r="G14" s="131">
        <v>32</v>
      </c>
      <c r="H14" s="132">
        <v>3610756</v>
      </c>
      <c r="I14" s="133">
        <v>112836.13</v>
      </c>
      <c r="J14" s="131">
        <v>0</v>
      </c>
      <c r="K14" s="132">
        <v>0</v>
      </c>
      <c r="L14" s="133">
        <v>0</v>
      </c>
      <c r="M14" s="45">
        <v>1</v>
      </c>
      <c r="N14" s="35">
        <v>188728</v>
      </c>
      <c r="O14" s="133">
        <v>188728</v>
      </c>
    </row>
    <row r="15" spans="3:15" x14ac:dyDescent="0.2">
      <c r="C15" s="493" t="s">
        <v>1016</v>
      </c>
      <c r="D15" s="34">
        <v>32</v>
      </c>
      <c r="E15" s="35">
        <v>4193339</v>
      </c>
      <c r="F15" s="54">
        <v>131041.84375</v>
      </c>
      <c r="G15" s="131">
        <v>31</v>
      </c>
      <c r="H15" s="132">
        <v>3996463</v>
      </c>
      <c r="I15" s="133">
        <v>128918.16</v>
      </c>
      <c r="J15" s="131">
        <v>0</v>
      </c>
      <c r="K15" s="132">
        <v>0</v>
      </c>
      <c r="L15" s="133">
        <v>0</v>
      </c>
      <c r="M15" s="45">
        <v>1</v>
      </c>
      <c r="N15" s="35">
        <v>196876</v>
      </c>
      <c r="O15" s="133">
        <v>196876</v>
      </c>
    </row>
    <row r="16" spans="3:15" x14ac:dyDescent="0.2">
      <c r="C16" s="493" t="s">
        <v>1017</v>
      </c>
      <c r="D16" s="34">
        <v>31</v>
      </c>
      <c r="E16" s="35">
        <v>4300155</v>
      </c>
      <c r="F16" s="54">
        <v>138714.67741935499</v>
      </c>
      <c r="G16" s="131">
        <v>30</v>
      </c>
      <c r="H16" s="132">
        <v>4086792</v>
      </c>
      <c r="I16" s="133">
        <v>136226.4</v>
      </c>
      <c r="J16" s="131">
        <v>0</v>
      </c>
      <c r="K16" s="132">
        <v>0</v>
      </c>
      <c r="L16" s="133">
        <v>0</v>
      </c>
      <c r="M16" s="45">
        <v>1</v>
      </c>
      <c r="N16" s="35">
        <v>213363</v>
      </c>
      <c r="O16" s="133">
        <v>213363</v>
      </c>
    </row>
    <row r="17" spans="2:16" x14ac:dyDescent="0.2">
      <c r="C17" s="493" t="s">
        <v>1018</v>
      </c>
      <c r="D17" s="34">
        <v>30</v>
      </c>
      <c r="E17" s="35">
        <v>4020432</v>
      </c>
      <c r="F17" s="54">
        <v>134014.39999999999</v>
      </c>
      <c r="G17" s="131">
        <v>29</v>
      </c>
      <c r="H17" s="132">
        <v>3818076</v>
      </c>
      <c r="I17" s="133">
        <v>131657.79</v>
      </c>
      <c r="J17" s="131">
        <v>0</v>
      </c>
      <c r="K17" s="132">
        <v>0</v>
      </c>
      <c r="L17" s="133">
        <v>0</v>
      </c>
      <c r="M17" s="45">
        <v>1</v>
      </c>
      <c r="N17" s="35">
        <v>202356</v>
      </c>
      <c r="O17" s="133">
        <v>202356</v>
      </c>
    </row>
    <row r="18" spans="2:16" x14ac:dyDescent="0.2">
      <c r="C18" s="493" t="s">
        <v>1019</v>
      </c>
      <c r="D18" s="34">
        <v>30</v>
      </c>
      <c r="E18" s="35">
        <v>4195623</v>
      </c>
      <c r="F18" s="54">
        <v>139854.1</v>
      </c>
      <c r="G18" s="131">
        <v>29</v>
      </c>
      <c r="H18" s="132">
        <v>3980802</v>
      </c>
      <c r="I18" s="133">
        <v>137269.03</v>
      </c>
      <c r="J18" s="131">
        <v>0</v>
      </c>
      <c r="K18" s="132">
        <v>0</v>
      </c>
      <c r="L18" s="133">
        <v>0</v>
      </c>
      <c r="M18" s="45">
        <v>1</v>
      </c>
      <c r="N18" s="35">
        <v>214821</v>
      </c>
      <c r="O18" s="133">
        <v>214821</v>
      </c>
    </row>
    <row r="19" spans="2:16" x14ac:dyDescent="0.2">
      <c r="C19" s="493" t="s">
        <v>1020</v>
      </c>
      <c r="D19" s="34">
        <v>36</v>
      </c>
      <c r="E19" s="35">
        <v>4422987</v>
      </c>
      <c r="F19" s="54">
        <v>122860.75</v>
      </c>
      <c r="G19" s="131">
        <v>31</v>
      </c>
      <c r="H19" s="132">
        <v>3810849</v>
      </c>
      <c r="I19" s="133">
        <v>122930.61</v>
      </c>
      <c r="J19" s="131">
        <v>4</v>
      </c>
      <c r="K19" s="132">
        <v>386838</v>
      </c>
      <c r="L19" s="133">
        <v>96709.5</v>
      </c>
      <c r="M19" s="45">
        <v>1</v>
      </c>
      <c r="N19" s="35">
        <v>225300</v>
      </c>
      <c r="O19" s="133">
        <v>225300</v>
      </c>
    </row>
    <row r="20" spans="2:16" x14ac:dyDescent="0.2">
      <c r="C20" s="493" t="s">
        <v>1021</v>
      </c>
      <c r="D20" s="34">
        <v>36</v>
      </c>
      <c r="E20" s="35">
        <v>4675942</v>
      </c>
      <c r="F20" s="54">
        <v>129887.277777778</v>
      </c>
      <c r="G20" s="131">
        <v>31</v>
      </c>
      <c r="H20" s="132">
        <v>3996207</v>
      </c>
      <c r="I20" s="133">
        <v>128909.9</v>
      </c>
      <c r="J20" s="131">
        <v>4</v>
      </c>
      <c r="K20" s="132">
        <v>404175</v>
      </c>
      <c r="L20" s="133">
        <v>101043.75</v>
      </c>
      <c r="M20" s="45">
        <v>1</v>
      </c>
      <c r="N20" s="35">
        <v>275560</v>
      </c>
      <c r="O20" s="133">
        <v>275560</v>
      </c>
    </row>
    <row r="21" spans="2:16" x14ac:dyDescent="0.2">
      <c r="C21" s="494" t="s">
        <v>966</v>
      </c>
      <c r="D21" s="34">
        <v>389</v>
      </c>
      <c r="E21" s="35">
        <v>50187068</v>
      </c>
      <c r="F21" s="54">
        <v>1551040.6579402899</v>
      </c>
      <c r="G21" s="495">
        <v>368</v>
      </c>
      <c r="H21" s="496">
        <v>46773704</v>
      </c>
      <c r="I21" s="497">
        <v>1527768.22</v>
      </c>
      <c r="J21" s="495">
        <v>9</v>
      </c>
      <c r="K21" s="496">
        <v>866796</v>
      </c>
      <c r="L21" s="497">
        <v>273536.25</v>
      </c>
      <c r="M21" s="498">
        <v>12</v>
      </c>
      <c r="N21" s="499">
        <v>2546568</v>
      </c>
      <c r="O21" s="133">
        <v>2546568</v>
      </c>
    </row>
    <row r="22" spans="2:16" ht="13.5" customHeight="1" thickBot="1" x14ac:dyDescent="0.25">
      <c r="C22" s="500" t="s">
        <v>1022</v>
      </c>
      <c r="D22" s="127">
        <v>33</v>
      </c>
      <c r="E22" s="134">
        <v>4182255.6666666698</v>
      </c>
      <c r="F22" s="135">
        <v>129253.38816169099</v>
      </c>
      <c r="G22" s="136">
        <v>31</v>
      </c>
      <c r="H22" s="137">
        <v>3897808.6666666698</v>
      </c>
      <c r="I22" s="138">
        <v>127314.01833333301</v>
      </c>
      <c r="J22" s="136">
        <v>3</v>
      </c>
      <c r="K22" s="137">
        <v>288932</v>
      </c>
      <c r="L22" s="138">
        <v>91178.75</v>
      </c>
      <c r="M22" s="139">
        <v>1</v>
      </c>
      <c r="N22" s="134">
        <v>212214</v>
      </c>
      <c r="O22" s="138">
        <v>212214</v>
      </c>
    </row>
    <row r="23" spans="2:16" x14ac:dyDescent="0.2">
      <c r="C23" s="783" t="s">
        <v>1023</v>
      </c>
      <c r="D23" s="783"/>
      <c r="E23" s="783"/>
      <c r="F23" s="783"/>
      <c r="G23" s="783"/>
      <c r="H23" s="783"/>
      <c r="I23" s="783"/>
      <c r="J23" s="783"/>
      <c r="K23" s="783"/>
      <c r="L23" s="783"/>
      <c r="M23" s="783"/>
      <c r="N23" s="783"/>
      <c r="O23" s="40"/>
    </row>
    <row r="24" spans="2:16" x14ac:dyDescent="0.2">
      <c r="C24" s="55"/>
      <c r="D24" s="55"/>
      <c r="E24" s="55"/>
      <c r="F24" s="40"/>
      <c r="G24" s="40"/>
      <c r="H24" s="40"/>
      <c r="I24" s="40"/>
      <c r="J24" s="40"/>
      <c r="K24" s="40"/>
      <c r="L24" s="40"/>
      <c r="M24" s="40"/>
      <c r="N24" s="40"/>
      <c r="O24" s="40"/>
    </row>
    <row r="25" spans="2:16" x14ac:dyDescent="0.2"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</row>
    <row r="26" spans="2:16" x14ac:dyDescent="0.2"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</row>
    <row r="27" spans="2:16" x14ac:dyDescent="0.2"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</row>
    <row r="28" spans="2:16" ht="16.5" customHeight="1" x14ac:dyDescent="0.2">
      <c r="C28" s="764" t="s">
        <v>1024</v>
      </c>
      <c r="D28" s="764"/>
      <c r="E28" s="764"/>
      <c r="F28" s="764"/>
      <c r="G28" s="764"/>
      <c r="H28" s="764"/>
      <c r="I28" s="764"/>
      <c r="J28" s="764"/>
      <c r="K28" s="764"/>
      <c r="L28" s="764"/>
      <c r="M28" s="764"/>
      <c r="N28" s="764"/>
      <c r="O28" s="764"/>
    </row>
    <row r="29" spans="2:16" ht="15.75" customHeight="1" thickBot="1" x14ac:dyDescent="0.3">
      <c r="C29" s="56"/>
      <c r="D29" s="57"/>
      <c r="E29" s="57"/>
      <c r="F29" s="57"/>
      <c r="G29" s="57"/>
      <c r="H29" s="26"/>
      <c r="I29" s="26"/>
      <c r="J29" s="26"/>
      <c r="K29" s="26"/>
      <c r="L29" s="26"/>
      <c r="M29" s="26"/>
      <c r="N29" s="26"/>
      <c r="O29" s="83" t="s">
        <v>838</v>
      </c>
    </row>
    <row r="30" spans="2:16" ht="15" customHeight="1" x14ac:dyDescent="0.2">
      <c r="C30" s="765" t="s">
        <v>1025</v>
      </c>
      <c r="D30" s="768" t="s">
        <v>966</v>
      </c>
      <c r="E30" s="769"/>
      <c r="F30" s="770"/>
      <c r="G30" s="771" t="s">
        <v>1026</v>
      </c>
      <c r="H30" s="772"/>
      <c r="I30" s="773"/>
      <c r="J30" s="774" t="s">
        <v>1006</v>
      </c>
      <c r="K30" s="775"/>
      <c r="L30" s="776"/>
      <c r="M30" s="771" t="s">
        <v>1007</v>
      </c>
      <c r="N30" s="772"/>
      <c r="O30" s="773"/>
      <c r="P30" s="14"/>
    </row>
    <row r="31" spans="2:16" ht="12.75" customHeight="1" x14ac:dyDescent="0.2">
      <c r="C31" s="766"/>
      <c r="D31" s="777" t="s">
        <v>985</v>
      </c>
      <c r="E31" s="779" t="s">
        <v>1008</v>
      </c>
      <c r="F31" s="781" t="s">
        <v>1009</v>
      </c>
      <c r="G31" s="777" t="s">
        <v>985</v>
      </c>
      <c r="H31" s="779" t="s">
        <v>1008</v>
      </c>
      <c r="I31" s="781" t="s">
        <v>1009</v>
      </c>
      <c r="J31" s="777" t="s">
        <v>985</v>
      </c>
      <c r="K31" s="779" t="s">
        <v>1008</v>
      </c>
      <c r="L31" s="781" t="s">
        <v>1009</v>
      </c>
      <c r="M31" s="777" t="s">
        <v>985</v>
      </c>
      <c r="N31" s="779" t="s">
        <v>1008</v>
      </c>
      <c r="O31" s="781" t="s">
        <v>1009</v>
      </c>
    </row>
    <row r="32" spans="2:16" ht="21.75" customHeight="1" thickBot="1" x14ac:dyDescent="0.25">
      <c r="B32" s="52"/>
      <c r="C32" s="784"/>
      <c r="D32" s="778"/>
      <c r="E32" s="780"/>
      <c r="F32" s="782"/>
      <c r="G32" s="778"/>
      <c r="H32" s="780"/>
      <c r="I32" s="782"/>
      <c r="J32" s="778"/>
      <c r="K32" s="780"/>
      <c r="L32" s="782"/>
      <c r="M32" s="778"/>
      <c r="N32" s="780"/>
      <c r="O32" s="782"/>
    </row>
    <row r="33" spans="2:15" ht="14.25" customHeight="1" x14ac:dyDescent="0.2">
      <c r="B33" s="52"/>
      <c r="C33" s="501" t="s">
        <v>1010</v>
      </c>
      <c r="D33" s="43">
        <v>36</v>
      </c>
      <c r="E33" s="32">
        <v>4660166</v>
      </c>
      <c r="F33" s="87">
        <v>129449.055555556</v>
      </c>
      <c r="G33" s="128">
        <v>33</v>
      </c>
      <c r="H33" s="129">
        <v>4141266</v>
      </c>
      <c r="I33" s="130">
        <v>125492.91</v>
      </c>
      <c r="J33" s="128">
        <v>2</v>
      </c>
      <c r="K33" s="129">
        <v>276900</v>
      </c>
      <c r="L33" s="130">
        <v>138450</v>
      </c>
      <c r="M33" s="43">
        <v>1</v>
      </c>
      <c r="N33" s="32">
        <v>242000</v>
      </c>
      <c r="O33" s="130">
        <v>242000</v>
      </c>
    </row>
    <row r="34" spans="2:15" ht="14.25" customHeight="1" x14ac:dyDescent="0.2">
      <c r="B34" s="52"/>
      <c r="C34" s="502" t="s">
        <v>1011</v>
      </c>
      <c r="D34" s="45">
        <v>36</v>
      </c>
      <c r="E34" s="35">
        <v>4302716</v>
      </c>
      <c r="F34" s="88">
        <v>119519.88888888901</v>
      </c>
      <c r="G34" s="131">
        <v>33</v>
      </c>
      <c r="H34" s="132">
        <v>3845062</v>
      </c>
      <c r="I34" s="133">
        <v>116517.03</v>
      </c>
      <c r="J34" s="131">
        <v>2</v>
      </c>
      <c r="K34" s="132">
        <v>238412</v>
      </c>
      <c r="L34" s="133">
        <v>119206</v>
      </c>
      <c r="M34" s="45">
        <v>1</v>
      </c>
      <c r="N34" s="35">
        <v>219242</v>
      </c>
      <c r="O34" s="133">
        <v>219242</v>
      </c>
    </row>
    <row r="35" spans="2:15" ht="14.25" customHeight="1" x14ac:dyDescent="0.2">
      <c r="B35" s="52"/>
      <c r="C35" s="502" t="s">
        <v>1012</v>
      </c>
      <c r="D35" s="45">
        <v>36</v>
      </c>
      <c r="E35" s="35">
        <v>4335630</v>
      </c>
      <c r="F35" s="88">
        <v>120434.16666666701</v>
      </c>
      <c r="G35" s="131">
        <v>33</v>
      </c>
      <c r="H35" s="132">
        <v>3869821</v>
      </c>
      <c r="I35" s="133">
        <v>117267.3</v>
      </c>
      <c r="J35" s="131">
        <v>2</v>
      </c>
      <c r="K35" s="132">
        <v>248320</v>
      </c>
      <c r="L35" s="133">
        <v>124160</v>
      </c>
      <c r="M35" s="45">
        <v>1</v>
      </c>
      <c r="N35" s="35">
        <v>217489</v>
      </c>
      <c r="O35" s="133">
        <v>217489</v>
      </c>
    </row>
    <row r="36" spans="2:15" ht="14.25" customHeight="1" x14ac:dyDescent="0.2">
      <c r="B36" s="52"/>
      <c r="C36" s="502" t="s">
        <v>1013</v>
      </c>
      <c r="D36" s="45">
        <v>36</v>
      </c>
      <c r="E36" s="35">
        <v>4608616</v>
      </c>
      <c r="F36" s="88">
        <v>128017.11111111099</v>
      </c>
      <c r="G36" s="131">
        <v>33</v>
      </c>
      <c r="H36" s="132">
        <v>4103899</v>
      </c>
      <c r="I36" s="133">
        <v>124360.58</v>
      </c>
      <c r="J36" s="131">
        <v>2</v>
      </c>
      <c r="K36" s="132">
        <v>263450</v>
      </c>
      <c r="L36" s="133">
        <v>131725</v>
      </c>
      <c r="M36" s="45">
        <v>1</v>
      </c>
      <c r="N36" s="35">
        <v>241267</v>
      </c>
      <c r="O36" s="133">
        <v>241267</v>
      </c>
    </row>
    <row r="37" spans="2:15" ht="14.25" customHeight="1" x14ac:dyDescent="0.2">
      <c r="B37" s="52"/>
      <c r="C37" s="502" t="s">
        <v>1014</v>
      </c>
      <c r="D37" s="45">
        <v>36</v>
      </c>
      <c r="E37" s="35">
        <v>4955304</v>
      </c>
      <c r="F37" s="88">
        <v>137647.33333333299</v>
      </c>
      <c r="G37" s="131">
        <v>33</v>
      </c>
      <c r="H37" s="132">
        <v>4448808</v>
      </c>
      <c r="I37" s="133">
        <v>134812.35999999999</v>
      </c>
      <c r="J37" s="131">
        <v>2</v>
      </c>
      <c r="K37" s="132">
        <v>263450</v>
      </c>
      <c r="L37" s="133">
        <v>131725</v>
      </c>
      <c r="M37" s="45">
        <v>1</v>
      </c>
      <c r="N37" s="35">
        <v>243046</v>
      </c>
      <c r="O37" s="133">
        <v>243046</v>
      </c>
    </row>
    <row r="38" spans="2:15" ht="14.25" customHeight="1" x14ac:dyDescent="0.2">
      <c r="B38" s="52"/>
      <c r="C38" s="502" t="s">
        <v>1015</v>
      </c>
      <c r="D38" s="45">
        <v>36</v>
      </c>
      <c r="E38" s="35">
        <v>4173443</v>
      </c>
      <c r="F38" s="88">
        <v>115928.972222222</v>
      </c>
      <c r="G38" s="131">
        <v>33</v>
      </c>
      <c r="H38" s="132">
        <v>3707634</v>
      </c>
      <c r="I38" s="133">
        <v>112352.55</v>
      </c>
      <c r="J38" s="131">
        <v>2</v>
      </c>
      <c r="K38" s="132">
        <v>248320</v>
      </c>
      <c r="L38" s="133">
        <v>124160</v>
      </c>
      <c r="M38" s="45">
        <v>1</v>
      </c>
      <c r="N38" s="35">
        <v>217489</v>
      </c>
      <c r="O38" s="133">
        <v>217489</v>
      </c>
    </row>
    <row r="39" spans="2:15" ht="14.25" customHeight="1" x14ac:dyDescent="0.2">
      <c r="B39" s="52"/>
      <c r="C39" s="502" t="s">
        <v>1016</v>
      </c>
      <c r="D39" s="45">
        <v>36</v>
      </c>
      <c r="E39" s="35">
        <v>4640806</v>
      </c>
      <c r="F39" s="88">
        <v>128911.277777778</v>
      </c>
      <c r="G39" s="131">
        <v>33</v>
      </c>
      <c r="H39" s="132">
        <v>4167072</v>
      </c>
      <c r="I39" s="133">
        <v>126274.91</v>
      </c>
      <c r="J39" s="131">
        <v>2</v>
      </c>
      <c r="K39" s="132">
        <v>248320</v>
      </c>
      <c r="L39" s="133">
        <v>124160</v>
      </c>
      <c r="M39" s="45">
        <v>1</v>
      </c>
      <c r="N39" s="35">
        <v>225414</v>
      </c>
      <c r="O39" s="133">
        <v>225414</v>
      </c>
    </row>
    <row r="40" spans="2:15" ht="14.25" customHeight="1" x14ac:dyDescent="0.2">
      <c r="B40" s="52"/>
      <c r="C40" s="502" t="s">
        <v>1017</v>
      </c>
      <c r="D40" s="45">
        <v>36</v>
      </c>
      <c r="E40" s="35">
        <v>4444168</v>
      </c>
      <c r="F40" s="88">
        <v>123449.11111111099</v>
      </c>
      <c r="G40" s="131">
        <v>33</v>
      </c>
      <c r="H40" s="132">
        <v>3935983</v>
      </c>
      <c r="I40" s="133">
        <v>119272.21</v>
      </c>
      <c r="J40" s="131">
        <v>2</v>
      </c>
      <c r="K40" s="132">
        <v>276900</v>
      </c>
      <c r="L40" s="133">
        <v>138450</v>
      </c>
      <c r="M40" s="45">
        <v>1</v>
      </c>
      <c r="N40" s="35">
        <v>231285</v>
      </c>
      <c r="O40" s="133">
        <v>231285</v>
      </c>
    </row>
    <row r="41" spans="2:15" ht="14.25" customHeight="1" x14ac:dyDescent="0.2">
      <c r="B41" s="52"/>
      <c r="C41" s="502" t="s">
        <v>1018</v>
      </c>
      <c r="D41" s="45">
        <v>36</v>
      </c>
      <c r="E41" s="35">
        <v>4352066</v>
      </c>
      <c r="F41" s="88">
        <v>120890.722222222</v>
      </c>
      <c r="G41" s="131">
        <v>33</v>
      </c>
      <c r="H41" s="132">
        <v>3884393</v>
      </c>
      <c r="I41" s="133">
        <v>117708.88</v>
      </c>
      <c r="J41" s="131">
        <v>2</v>
      </c>
      <c r="K41" s="132">
        <v>248320</v>
      </c>
      <c r="L41" s="133">
        <v>124160</v>
      </c>
      <c r="M41" s="45">
        <v>1</v>
      </c>
      <c r="N41" s="35">
        <v>219353</v>
      </c>
      <c r="O41" s="133">
        <v>219353</v>
      </c>
    </row>
    <row r="42" spans="2:15" ht="14.25" customHeight="1" x14ac:dyDescent="0.2">
      <c r="B42" s="52"/>
      <c r="C42" s="502" t="s">
        <v>1019</v>
      </c>
      <c r="D42" s="45">
        <v>36</v>
      </c>
      <c r="E42" s="35">
        <v>4591273</v>
      </c>
      <c r="F42" s="88">
        <v>127535.36111111099</v>
      </c>
      <c r="G42" s="131">
        <v>33</v>
      </c>
      <c r="H42" s="132">
        <v>4070148</v>
      </c>
      <c r="I42" s="133">
        <v>123337.82</v>
      </c>
      <c r="J42" s="131">
        <v>2</v>
      </c>
      <c r="K42" s="132">
        <v>276900</v>
      </c>
      <c r="L42" s="133">
        <v>138450</v>
      </c>
      <c r="M42" s="45">
        <v>1</v>
      </c>
      <c r="N42" s="35">
        <v>244225</v>
      </c>
      <c r="O42" s="133">
        <v>244225</v>
      </c>
    </row>
    <row r="43" spans="2:15" ht="14.25" customHeight="1" x14ac:dyDescent="0.2">
      <c r="B43" s="52"/>
      <c r="C43" s="502" t="s">
        <v>1020</v>
      </c>
      <c r="D43" s="45">
        <v>36</v>
      </c>
      <c r="E43" s="35">
        <v>4307827</v>
      </c>
      <c r="F43" s="88">
        <v>119661.86111111099</v>
      </c>
      <c r="G43" s="131">
        <v>33</v>
      </c>
      <c r="H43" s="132">
        <v>3849217</v>
      </c>
      <c r="I43" s="133">
        <v>116642.94</v>
      </c>
      <c r="J43" s="131">
        <v>2</v>
      </c>
      <c r="K43" s="132">
        <v>238412</v>
      </c>
      <c r="L43" s="133">
        <v>119206</v>
      </c>
      <c r="M43" s="45">
        <v>1</v>
      </c>
      <c r="N43" s="35">
        <v>220198</v>
      </c>
      <c r="O43" s="133">
        <v>220198</v>
      </c>
    </row>
    <row r="44" spans="2:15" ht="14.25" customHeight="1" x14ac:dyDescent="0.2">
      <c r="B44" s="52"/>
      <c r="C44" s="502" t="s">
        <v>1021</v>
      </c>
      <c r="D44" s="45">
        <v>36</v>
      </c>
      <c r="E44" s="35">
        <v>5030017</v>
      </c>
      <c r="F44" s="88">
        <v>139722.694444444</v>
      </c>
      <c r="G44" s="131">
        <v>33</v>
      </c>
      <c r="H44" s="132">
        <v>4458970</v>
      </c>
      <c r="I44" s="133">
        <v>135120.29999999999</v>
      </c>
      <c r="J44" s="131">
        <v>2</v>
      </c>
      <c r="K44" s="132">
        <v>292340</v>
      </c>
      <c r="L44" s="133">
        <v>146170</v>
      </c>
      <c r="M44" s="45">
        <v>1</v>
      </c>
      <c r="N44" s="35">
        <v>278707</v>
      </c>
      <c r="O44" s="133">
        <v>278707</v>
      </c>
    </row>
    <row r="45" spans="2:15" ht="14.25" customHeight="1" x14ac:dyDescent="0.2">
      <c r="B45" s="52"/>
      <c r="C45" s="503" t="s">
        <v>966</v>
      </c>
      <c r="D45" s="45">
        <v>432</v>
      </c>
      <c r="E45" s="35">
        <v>54402032</v>
      </c>
      <c r="F45" s="88">
        <v>1511167.5555555599</v>
      </c>
      <c r="G45" s="131">
        <v>396</v>
      </c>
      <c r="H45" s="132">
        <v>48482273</v>
      </c>
      <c r="I45" s="133">
        <v>1469159.79</v>
      </c>
      <c r="J45" s="131">
        <v>24</v>
      </c>
      <c r="K45" s="132">
        <v>3120044</v>
      </c>
      <c r="L45" s="133">
        <v>1560022</v>
      </c>
      <c r="M45" s="45">
        <v>12</v>
      </c>
      <c r="N45" s="35">
        <v>2799715</v>
      </c>
      <c r="O45" s="133">
        <v>2799715</v>
      </c>
    </row>
    <row r="46" spans="2:15" ht="14.25" customHeight="1" thickBot="1" x14ac:dyDescent="0.25">
      <c r="B46" s="52"/>
      <c r="C46" s="504" t="s">
        <v>1022</v>
      </c>
      <c r="D46" s="47">
        <v>36</v>
      </c>
      <c r="E46" s="140">
        <v>4533502.6666666698</v>
      </c>
      <c r="F46" s="141">
        <v>125930.62962963</v>
      </c>
      <c r="G46" s="142">
        <v>33</v>
      </c>
      <c r="H46" s="143">
        <v>4040189.4166666698</v>
      </c>
      <c r="I46" s="144">
        <v>122429.9825</v>
      </c>
      <c r="J46" s="142">
        <v>2</v>
      </c>
      <c r="K46" s="143">
        <v>260003.66666666701</v>
      </c>
      <c r="L46" s="144">
        <v>130001.83333333299</v>
      </c>
      <c r="M46" s="47">
        <v>1</v>
      </c>
      <c r="N46" s="140">
        <v>233309.58333333299</v>
      </c>
      <c r="O46" s="144">
        <v>233309.58333333299</v>
      </c>
    </row>
    <row r="47" spans="2:15" ht="15" customHeight="1" x14ac:dyDescent="0.25">
      <c r="C47" s="785"/>
      <c r="D47" s="785"/>
      <c r="E47" s="785"/>
      <c r="F47" s="785"/>
      <c r="G47" s="785"/>
      <c r="H47" s="785"/>
      <c r="I47" s="785"/>
      <c r="J47" s="785"/>
      <c r="K47" s="785"/>
      <c r="L47" s="785"/>
      <c r="M47" s="785"/>
      <c r="N47" s="785"/>
      <c r="O47" s="26"/>
    </row>
    <row r="48" spans="2:15" x14ac:dyDescent="0.2"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</row>
    <row r="49" spans="3:15" x14ac:dyDescent="0.2"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</row>
    <row r="50" spans="3:15" x14ac:dyDescent="0.2"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</row>
    <row r="51" spans="3:15" ht="16.5" customHeight="1" x14ac:dyDescent="0.2">
      <c r="C51" s="764" t="s">
        <v>1027</v>
      </c>
      <c r="D51" s="764"/>
      <c r="E51" s="764"/>
      <c r="F51" s="764"/>
      <c r="G51" s="764"/>
      <c r="H51" s="764"/>
      <c r="I51" s="764"/>
      <c r="J51" s="764"/>
      <c r="K51" s="764"/>
      <c r="L51" s="764"/>
      <c r="M51" s="764"/>
      <c r="N51" s="764"/>
      <c r="O51" s="764"/>
    </row>
    <row r="52" spans="3:15" ht="15.75" customHeight="1" thickBot="1" x14ac:dyDescent="0.3">
      <c r="C52" s="56"/>
      <c r="D52" s="57"/>
      <c r="E52" s="57"/>
      <c r="F52" s="57"/>
      <c r="G52" s="57"/>
      <c r="H52" s="26"/>
      <c r="I52" s="26"/>
      <c r="J52" s="26"/>
      <c r="K52" s="26"/>
      <c r="L52" s="26"/>
      <c r="M52" s="26"/>
      <c r="N52" s="26"/>
      <c r="O52" s="83" t="s">
        <v>838</v>
      </c>
    </row>
    <row r="53" spans="3:15" ht="15" customHeight="1" x14ac:dyDescent="0.2">
      <c r="C53" s="765" t="s">
        <v>1025</v>
      </c>
      <c r="D53" s="768" t="s">
        <v>966</v>
      </c>
      <c r="E53" s="769"/>
      <c r="F53" s="770"/>
      <c r="G53" s="771" t="s">
        <v>1026</v>
      </c>
      <c r="H53" s="772"/>
      <c r="I53" s="773"/>
      <c r="J53" s="774" t="s">
        <v>1006</v>
      </c>
      <c r="K53" s="775"/>
      <c r="L53" s="776"/>
      <c r="M53" s="771" t="s">
        <v>1007</v>
      </c>
      <c r="N53" s="772"/>
      <c r="O53" s="773"/>
    </row>
    <row r="54" spans="3:15" ht="12.75" customHeight="1" x14ac:dyDescent="0.2">
      <c r="C54" s="766"/>
      <c r="D54" s="777" t="s">
        <v>985</v>
      </c>
      <c r="E54" s="779" t="s">
        <v>1008</v>
      </c>
      <c r="F54" s="781" t="s">
        <v>1009</v>
      </c>
      <c r="G54" s="777" t="s">
        <v>985</v>
      </c>
      <c r="H54" s="779" t="s">
        <v>1008</v>
      </c>
      <c r="I54" s="781" t="s">
        <v>1009</v>
      </c>
      <c r="J54" s="777" t="s">
        <v>985</v>
      </c>
      <c r="K54" s="779" t="s">
        <v>1008</v>
      </c>
      <c r="L54" s="781" t="s">
        <v>1009</v>
      </c>
      <c r="M54" s="777" t="s">
        <v>985</v>
      </c>
      <c r="N54" s="779" t="s">
        <v>1008</v>
      </c>
      <c r="O54" s="781" t="s">
        <v>1009</v>
      </c>
    </row>
    <row r="55" spans="3:15" ht="13.5" customHeight="1" thickBot="1" x14ac:dyDescent="0.25">
      <c r="C55" s="767"/>
      <c r="D55" s="778"/>
      <c r="E55" s="780"/>
      <c r="F55" s="782"/>
      <c r="G55" s="778"/>
      <c r="H55" s="780"/>
      <c r="I55" s="782"/>
      <c r="J55" s="778"/>
      <c r="K55" s="780"/>
      <c r="L55" s="782"/>
      <c r="M55" s="778"/>
      <c r="N55" s="780"/>
      <c r="O55" s="782"/>
    </row>
    <row r="56" spans="3:15" x14ac:dyDescent="0.2">
      <c r="C56" s="505" t="s">
        <v>1010</v>
      </c>
      <c r="D56" s="43">
        <v>36</v>
      </c>
      <c r="E56" s="32">
        <v>5366181</v>
      </c>
      <c r="F56" s="86">
        <v>149060.58333333299</v>
      </c>
      <c r="G56" s="145">
        <v>33</v>
      </c>
      <c r="H56" s="129">
        <v>4768668</v>
      </c>
      <c r="I56" s="130">
        <v>144505.09</v>
      </c>
      <c r="J56" s="145">
        <v>2</v>
      </c>
      <c r="K56" s="129">
        <v>318850</v>
      </c>
      <c r="L56" s="130">
        <v>159425</v>
      </c>
      <c r="M56" s="31">
        <v>1</v>
      </c>
      <c r="N56" s="32">
        <v>278663</v>
      </c>
      <c r="O56" s="130">
        <v>278663</v>
      </c>
    </row>
    <row r="57" spans="3:15" x14ac:dyDescent="0.2">
      <c r="C57" s="506" t="s">
        <v>1011</v>
      </c>
      <c r="D57" s="45">
        <v>36</v>
      </c>
      <c r="E57" s="35">
        <v>4954577</v>
      </c>
      <c r="F57" s="54">
        <v>137627.13888888899</v>
      </c>
      <c r="G57" s="146">
        <v>33</v>
      </c>
      <c r="H57" s="132">
        <v>4427589</v>
      </c>
      <c r="I57" s="133">
        <v>134169.35999999999</v>
      </c>
      <c r="J57" s="146">
        <v>2</v>
      </c>
      <c r="K57" s="132">
        <v>274531</v>
      </c>
      <c r="L57" s="133">
        <v>137265.5</v>
      </c>
      <c r="M57" s="34">
        <v>1</v>
      </c>
      <c r="N57" s="35">
        <v>252457</v>
      </c>
      <c r="O57" s="133">
        <v>252457</v>
      </c>
    </row>
    <row r="58" spans="3:15" x14ac:dyDescent="0.2">
      <c r="C58" s="506" t="s">
        <v>1012</v>
      </c>
      <c r="D58" s="45">
        <v>36</v>
      </c>
      <c r="E58" s="35">
        <v>4992478</v>
      </c>
      <c r="F58" s="54">
        <v>138679.944444444</v>
      </c>
      <c r="G58" s="146">
        <v>33</v>
      </c>
      <c r="H58" s="132">
        <v>4456099</v>
      </c>
      <c r="I58" s="133">
        <v>135033.29999999999</v>
      </c>
      <c r="J58" s="146">
        <v>2</v>
      </c>
      <c r="K58" s="132">
        <v>285940</v>
      </c>
      <c r="L58" s="133">
        <v>142970</v>
      </c>
      <c r="M58" s="34">
        <v>1</v>
      </c>
      <c r="N58" s="35">
        <v>250439</v>
      </c>
      <c r="O58" s="133">
        <v>250439</v>
      </c>
    </row>
    <row r="59" spans="3:15" x14ac:dyDescent="0.2">
      <c r="C59" s="506" t="s">
        <v>1013</v>
      </c>
      <c r="D59" s="45">
        <v>36</v>
      </c>
      <c r="E59" s="35">
        <v>5306822</v>
      </c>
      <c r="F59" s="54">
        <v>147411.72222222199</v>
      </c>
      <c r="G59" s="146">
        <v>33</v>
      </c>
      <c r="H59" s="132">
        <v>4725641</v>
      </c>
      <c r="I59" s="133">
        <v>143201.24</v>
      </c>
      <c r="J59" s="146">
        <v>2</v>
      </c>
      <c r="K59" s="132">
        <v>303362</v>
      </c>
      <c r="L59" s="133">
        <v>151681</v>
      </c>
      <c r="M59" s="34">
        <v>1</v>
      </c>
      <c r="N59" s="35">
        <v>277819</v>
      </c>
      <c r="O59" s="133">
        <v>277819</v>
      </c>
    </row>
    <row r="60" spans="3:15" x14ac:dyDescent="0.2">
      <c r="C60" s="506" t="s">
        <v>1014</v>
      </c>
      <c r="D60" s="45">
        <v>36</v>
      </c>
      <c r="E60" s="35">
        <v>5706032</v>
      </c>
      <c r="F60" s="54">
        <v>158500.88888888899</v>
      </c>
      <c r="G60" s="146">
        <v>33</v>
      </c>
      <c r="H60" s="132">
        <v>5122803</v>
      </c>
      <c r="I60" s="133">
        <v>155236.45000000001</v>
      </c>
      <c r="J60" s="146">
        <v>2</v>
      </c>
      <c r="K60" s="132">
        <v>303362</v>
      </c>
      <c r="L60" s="133">
        <v>151681</v>
      </c>
      <c r="M60" s="34">
        <v>1</v>
      </c>
      <c r="N60" s="35">
        <v>279867</v>
      </c>
      <c r="O60" s="133">
        <v>279867</v>
      </c>
    </row>
    <row r="61" spans="3:15" x14ac:dyDescent="0.2">
      <c r="C61" s="506" t="s">
        <v>1015</v>
      </c>
      <c r="D61" s="45">
        <v>36</v>
      </c>
      <c r="E61" s="35">
        <v>4805719</v>
      </c>
      <c r="F61" s="54">
        <v>133492.194444444</v>
      </c>
      <c r="G61" s="146">
        <v>33</v>
      </c>
      <c r="H61" s="132">
        <v>4269341</v>
      </c>
      <c r="I61" s="133">
        <v>129373.97</v>
      </c>
      <c r="J61" s="146">
        <v>2</v>
      </c>
      <c r="K61" s="132">
        <v>285940</v>
      </c>
      <c r="L61" s="133">
        <v>142970</v>
      </c>
      <c r="M61" s="34">
        <v>1</v>
      </c>
      <c r="N61" s="35">
        <v>250438</v>
      </c>
      <c r="O61" s="133">
        <v>250438</v>
      </c>
    </row>
    <row r="62" spans="3:15" x14ac:dyDescent="0.2">
      <c r="C62" s="506" t="s">
        <v>1016</v>
      </c>
      <c r="D62" s="45">
        <v>36</v>
      </c>
      <c r="E62" s="35">
        <v>5343888</v>
      </c>
      <c r="F62" s="54">
        <v>148441.33333333299</v>
      </c>
      <c r="G62" s="146">
        <v>33</v>
      </c>
      <c r="H62" s="132">
        <v>4798384</v>
      </c>
      <c r="I62" s="133">
        <v>145405.57999999999</v>
      </c>
      <c r="J62" s="146">
        <v>2</v>
      </c>
      <c r="K62" s="132">
        <v>285940</v>
      </c>
      <c r="L62" s="133">
        <v>142970</v>
      </c>
      <c r="M62" s="34">
        <v>1</v>
      </c>
      <c r="N62" s="35">
        <v>259564</v>
      </c>
      <c r="O62" s="133">
        <v>259564</v>
      </c>
    </row>
    <row r="63" spans="3:15" x14ac:dyDescent="0.2">
      <c r="C63" s="506" t="s">
        <v>1017</v>
      </c>
      <c r="D63" s="45">
        <v>36</v>
      </c>
      <c r="E63" s="35">
        <v>5117459</v>
      </c>
      <c r="F63" s="54">
        <v>142151.63888888899</v>
      </c>
      <c r="G63" s="146">
        <v>33</v>
      </c>
      <c r="H63" s="132">
        <v>4532284</v>
      </c>
      <c r="I63" s="133">
        <v>137341.94</v>
      </c>
      <c r="J63" s="146">
        <v>2</v>
      </c>
      <c r="K63" s="132">
        <v>318850</v>
      </c>
      <c r="L63" s="133">
        <v>159425</v>
      </c>
      <c r="M63" s="34">
        <v>1</v>
      </c>
      <c r="N63" s="35">
        <v>266325</v>
      </c>
      <c r="O63" s="133">
        <v>266325</v>
      </c>
    </row>
    <row r="64" spans="3:15" x14ac:dyDescent="0.2">
      <c r="C64" s="506" t="s">
        <v>1018</v>
      </c>
      <c r="D64" s="45">
        <v>36</v>
      </c>
      <c r="E64" s="35">
        <v>5011404</v>
      </c>
      <c r="F64" s="54">
        <v>139205.66666666701</v>
      </c>
      <c r="G64" s="146">
        <v>33</v>
      </c>
      <c r="H64" s="132">
        <v>4472879</v>
      </c>
      <c r="I64" s="133">
        <v>135541.79</v>
      </c>
      <c r="J64" s="146">
        <v>2</v>
      </c>
      <c r="K64" s="132">
        <v>285940</v>
      </c>
      <c r="L64" s="133">
        <v>142970</v>
      </c>
      <c r="M64" s="34">
        <v>1</v>
      </c>
      <c r="N64" s="35">
        <v>252585</v>
      </c>
      <c r="O64" s="133">
        <v>252585</v>
      </c>
    </row>
    <row r="65" spans="3:15" x14ac:dyDescent="0.2">
      <c r="C65" s="506" t="s">
        <v>1019</v>
      </c>
      <c r="D65" s="45">
        <v>36</v>
      </c>
      <c r="E65" s="35">
        <v>5286851</v>
      </c>
      <c r="F65" s="54">
        <v>146856.97222222199</v>
      </c>
      <c r="G65" s="146">
        <v>33</v>
      </c>
      <c r="H65" s="132">
        <v>4686776</v>
      </c>
      <c r="I65" s="133">
        <v>142023.51999999999</v>
      </c>
      <c r="J65" s="146">
        <v>2</v>
      </c>
      <c r="K65" s="132">
        <v>318850</v>
      </c>
      <c r="L65" s="133">
        <v>159425</v>
      </c>
      <c r="M65" s="34">
        <v>1</v>
      </c>
      <c r="N65" s="35">
        <v>281225</v>
      </c>
      <c r="O65" s="133">
        <v>281225</v>
      </c>
    </row>
    <row r="66" spans="3:15" x14ac:dyDescent="0.2">
      <c r="C66" s="506" t="s">
        <v>1020</v>
      </c>
      <c r="D66" s="45">
        <v>36</v>
      </c>
      <c r="E66" s="35">
        <v>4960463</v>
      </c>
      <c r="F66" s="54">
        <v>137790.63888888899</v>
      </c>
      <c r="G66" s="146">
        <v>33</v>
      </c>
      <c r="H66" s="132">
        <v>4432374</v>
      </c>
      <c r="I66" s="133">
        <v>134314.35999999999</v>
      </c>
      <c r="J66" s="146">
        <v>2</v>
      </c>
      <c r="K66" s="132">
        <v>274531</v>
      </c>
      <c r="L66" s="133">
        <v>137265.5</v>
      </c>
      <c r="M66" s="34">
        <v>1</v>
      </c>
      <c r="N66" s="35">
        <v>253558</v>
      </c>
      <c r="O66" s="133">
        <v>253558</v>
      </c>
    </row>
    <row r="67" spans="3:15" x14ac:dyDescent="0.2">
      <c r="C67" s="506" t="s">
        <v>1021</v>
      </c>
      <c r="D67" s="45">
        <v>36</v>
      </c>
      <c r="E67" s="35">
        <v>5792065</v>
      </c>
      <c r="F67" s="54">
        <v>160890.694444444</v>
      </c>
      <c r="G67" s="146">
        <v>33</v>
      </c>
      <c r="H67" s="132">
        <v>5134505</v>
      </c>
      <c r="I67" s="133">
        <v>155591.06</v>
      </c>
      <c r="J67" s="146">
        <v>2</v>
      </c>
      <c r="K67" s="132">
        <v>336629</v>
      </c>
      <c r="L67" s="133">
        <v>168314.5</v>
      </c>
      <c r="M67" s="34">
        <v>1</v>
      </c>
      <c r="N67" s="35">
        <v>320931</v>
      </c>
      <c r="O67" s="133">
        <v>320931</v>
      </c>
    </row>
    <row r="68" spans="3:15" x14ac:dyDescent="0.2">
      <c r="C68" s="507" t="s">
        <v>966</v>
      </c>
      <c r="D68" s="45">
        <v>432</v>
      </c>
      <c r="E68" s="35">
        <v>62643939</v>
      </c>
      <c r="F68" s="54">
        <v>1740109.41666667</v>
      </c>
      <c r="G68" s="146">
        <v>396</v>
      </c>
      <c r="H68" s="132">
        <v>55827343</v>
      </c>
      <c r="I68" s="133">
        <v>1691737.66</v>
      </c>
      <c r="J68" s="146">
        <v>24</v>
      </c>
      <c r="K68" s="132">
        <v>3592725</v>
      </c>
      <c r="L68" s="133">
        <v>1796362.5</v>
      </c>
      <c r="M68" s="34">
        <v>12</v>
      </c>
      <c r="N68" s="35">
        <v>3223871</v>
      </c>
      <c r="O68" s="133">
        <v>3223871</v>
      </c>
    </row>
    <row r="69" spans="3:15" ht="13.5" customHeight="1" thickBot="1" x14ac:dyDescent="0.25">
      <c r="C69" s="508" t="s">
        <v>1022</v>
      </c>
      <c r="D69" s="47">
        <v>36</v>
      </c>
      <c r="E69" s="140">
        <v>5220328.25</v>
      </c>
      <c r="F69" s="147">
        <v>145009.118055556</v>
      </c>
      <c r="G69" s="148">
        <v>33</v>
      </c>
      <c r="H69" s="143">
        <v>4652278.5833333302</v>
      </c>
      <c r="I69" s="144">
        <v>140978.13833333299</v>
      </c>
      <c r="J69" s="148">
        <v>2</v>
      </c>
      <c r="K69" s="143">
        <v>299393.75</v>
      </c>
      <c r="L69" s="144">
        <v>149696.875</v>
      </c>
      <c r="M69" s="149">
        <v>1</v>
      </c>
      <c r="N69" s="140">
        <v>268655.91666666698</v>
      </c>
      <c r="O69" s="144">
        <v>268655.91666666698</v>
      </c>
    </row>
    <row r="70" spans="3:15" ht="15" customHeight="1" x14ac:dyDescent="0.25">
      <c r="C70" s="785"/>
      <c r="D70" s="785"/>
      <c r="E70" s="785"/>
      <c r="F70" s="785"/>
      <c r="G70" s="785"/>
      <c r="H70" s="785"/>
      <c r="I70" s="785"/>
      <c r="J70" s="785"/>
      <c r="K70" s="785"/>
      <c r="L70" s="785"/>
      <c r="M70" s="785"/>
      <c r="N70" s="785"/>
      <c r="O70" s="26"/>
    </row>
    <row r="71" spans="3:15" x14ac:dyDescent="0.2"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</row>
    <row r="72" spans="3:15" ht="30" customHeight="1" x14ac:dyDescent="0.2">
      <c r="C72" s="786" t="s">
        <v>1028</v>
      </c>
      <c r="D72" s="787"/>
      <c r="E72" s="787"/>
      <c r="F72" s="787"/>
      <c r="G72" s="787"/>
      <c r="H72" s="787"/>
      <c r="I72" s="787"/>
      <c r="J72" s="787"/>
      <c r="K72" s="787"/>
      <c r="L72" s="787"/>
      <c r="M72" s="787"/>
      <c r="N72" s="787"/>
      <c r="O72" s="788"/>
    </row>
    <row r="73" spans="3:15" ht="60" customHeight="1" x14ac:dyDescent="0.2">
      <c r="C73" s="727"/>
      <c r="D73" s="728"/>
      <c r="E73" s="728"/>
      <c r="F73" s="728"/>
      <c r="G73" s="728"/>
      <c r="H73" s="728"/>
      <c r="I73" s="728"/>
      <c r="J73" s="728"/>
      <c r="K73" s="728"/>
      <c r="L73" s="728"/>
      <c r="M73" s="728"/>
      <c r="N73" s="728"/>
      <c r="O73" s="729"/>
    </row>
  </sheetData>
  <sheetProtection algorithmName="SHA-512" hashValue="JGGsYQvzv+ZfOlWmP9+wQzKL2wUaFkhOJmsBizBnC8dbiyesmE8tiuaF/VY+ad6UHKMFcRdcyC9EqLcvW3yMlQ==" saltValue="NfWLdyrLAvy1SiviHykTrw==" spinCount="100000" sheet="1" objects="1" scenarios="1"/>
  <mergeCells count="59">
    <mergeCell ref="C73:O73"/>
    <mergeCell ref="M54:M55"/>
    <mergeCell ref="N54:N55"/>
    <mergeCell ref="O54:O55"/>
    <mergeCell ref="C70:N70"/>
    <mergeCell ref="C72:O72"/>
    <mergeCell ref="C47:N47"/>
    <mergeCell ref="C51:O51"/>
    <mergeCell ref="C53:C55"/>
    <mergeCell ref="D53:F53"/>
    <mergeCell ref="G53:I53"/>
    <mergeCell ref="J53:L53"/>
    <mergeCell ref="M53:O53"/>
    <mergeCell ref="D54:D55"/>
    <mergeCell ref="E54:E55"/>
    <mergeCell ref="F54:F55"/>
    <mergeCell ref="G54:G55"/>
    <mergeCell ref="H54:H55"/>
    <mergeCell ref="I54:I55"/>
    <mergeCell ref="J54:J55"/>
    <mergeCell ref="K54:K55"/>
    <mergeCell ref="L54:L55"/>
    <mergeCell ref="K31:K32"/>
    <mergeCell ref="L31:L32"/>
    <mergeCell ref="M31:M32"/>
    <mergeCell ref="N31:N32"/>
    <mergeCell ref="O31:O32"/>
    <mergeCell ref="N7:N8"/>
    <mergeCell ref="O7:O8"/>
    <mergeCell ref="C23:N23"/>
    <mergeCell ref="C28:O28"/>
    <mergeCell ref="C30:C32"/>
    <mergeCell ref="D30:F30"/>
    <mergeCell ref="G30:I30"/>
    <mergeCell ref="J30:L30"/>
    <mergeCell ref="M30:O30"/>
    <mergeCell ref="D31:D32"/>
    <mergeCell ref="E31:E32"/>
    <mergeCell ref="F31:F32"/>
    <mergeCell ref="G31:G32"/>
    <mergeCell ref="H31:H32"/>
    <mergeCell ref="I31:I32"/>
    <mergeCell ref="J31:J32"/>
    <mergeCell ref="C4:O4"/>
    <mergeCell ref="C6:C8"/>
    <mergeCell ref="D6:F6"/>
    <mergeCell ref="G6:I6"/>
    <mergeCell ref="J6:L6"/>
    <mergeCell ref="M6:O6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</mergeCells>
  <phoneticPr fontId="5" type="noConversion"/>
  <pageMargins left="0.31496062992125984" right="0.31496062992125984" top="0.74803149606299213" bottom="0.74803149606299213" header="0.31496062992125984" footer="0.31496062992125984"/>
  <pageSetup scale="75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5:A10"/>
  <sheetViews>
    <sheetView showGridLines="0" workbookViewId="0">
      <selection activeCell="B10" sqref="B10"/>
    </sheetView>
  </sheetViews>
  <sheetFormatPr defaultColWidth="9" defaultRowHeight="12.75" x14ac:dyDescent="0.2"/>
  <cols>
    <col min="1" max="1" width="9" customWidth="1"/>
  </cols>
  <sheetData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</sheetData>
  <sheetProtection algorithmName="SHA-512" hashValue="sPDWsgsWLut8ZS5wpZz1gPNkSRTQDAtOjP/bT+3WpovdeHneHdHUVX1+U95SWjyhaYEV/lC6CitVPiEm/f1Bvg==" saltValue="QvgGxT76KAi4WOzSnoRTeA==" spinCount="100000" sheet="1" objects="1" scenarios="1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G23"/>
  <sheetViews>
    <sheetView showGridLines="0" workbookViewId="0">
      <selection activeCell="C8" sqref="C8 C8:G20"/>
    </sheetView>
  </sheetViews>
  <sheetFormatPr defaultRowHeight="12.75" x14ac:dyDescent="0.2"/>
  <cols>
    <col min="1" max="1" width="2.85546875" customWidth="1"/>
    <col min="2" max="2" width="14" bestFit="1" customWidth="1"/>
    <col min="3" max="7" width="32.7109375" customWidth="1"/>
  </cols>
  <sheetData>
    <row r="2" spans="1:7" ht="15.75" customHeight="1" x14ac:dyDescent="0.25">
      <c r="G2" s="203" t="s">
        <v>1029</v>
      </c>
    </row>
    <row r="4" spans="1:7" ht="15.75" customHeight="1" x14ac:dyDescent="0.2">
      <c r="B4" s="789" t="s">
        <v>1030</v>
      </c>
      <c r="C4" s="789"/>
      <c r="D4" s="789"/>
      <c r="E4" s="789"/>
      <c r="F4" s="789"/>
      <c r="G4" s="789"/>
    </row>
    <row r="5" spans="1:7" ht="16.5" customHeight="1" thickBot="1" x14ac:dyDescent="0.3">
      <c r="B5" s="1"/>
      <c r="C5" s="1"/>
      <c r="D5" s="1"/>
      <c r="E5" s="1"/>
      <c r="F5" s="1"/>
      <c r="G5" s="204" t="s">
        <v>838</v>
      </c>
    </row>
    <row r="6" spans="1:7" ht="67.7" customHeight="1" thickBot="1" x14ac:dyDescent="0.25">
      <c r="A6" s="52"/>
      <c r="B6" s="509" t="s">
        <v>1031</v>
      </c>
      <c r="C6" s="510" t="s">
        <v>1032</v>
      </c>
      <c r="D6" s="510" t="s">
        <v>1033</v>
      </c>
      <c r="E6" s="511" t="s">
        <v>1034</v>
      </c>
      <c r="F6" s="511" t="s">
        <v>1035</v>
      </c>
      <c r="G6" s="512" t="s">
        <v>1036</v>
      </c>
    </row>
    <row r="7" spans="1:7" ht="16.5" customHeight="1" thickBot="1" x14ac:dyDescent="0.25">
      <c r="A7" s="52"/>
      <c r="B7" s="513"/>
      <c r="C7" s="514">
        <v>1</v>
      </c>
      <c r="D7" s="514">
        <v>2</v>
      </c>
      <c r="E7" s="515">
        <v>3</v>
      </c>
      <c r="F7" s="515">
        <v>4</v>
      </c>
      <c r="G7" s="516" t="s">
        <v>1037</v>
      </c>
    </row>
    <row r="8" spans="1:7" ht="20.100000000000001" customHeight="1" x14ac:dyDescent="0.2">
      <c r="A8" s="52"/>
      <c r="B8" s="517" t="s">
        <v>1010</v>
      </c>
      <c r="C8" s="374"/>
      <c r="D8" s="374"/>
      <c r="E8" s="376"/>
      <c r="F8" s="376"/>
      <c r="G8" s="377"/>
    </row>
    <row r="9" spans="1:7" ht="20.100000000000001" customHeight="1" x14ac:dyDescent="0.2">
      <c r="A9" s="52"/>
      <c r="B9" s="517" t="s">
        <v>1011</v>
      </c>
      <c r="C9" s="380"/>
      <c r="D9" s="380"/>
      <c r="E9" s="382"/>
      <c r="F9" s="382"/>
      <c r="G9" s="383"/>
    </row>
    <row r="10" spans="1:7" ht="20.100000000000001" customHeight="1" x14ac:dyDescent="0.2">
      <c r="A10" s="52"/>
      <c r="B10" s="517" t="s">
        <v>1012</v>
      </c>
      <c r="C10" s="380"/>
      <c r="D10" s="380"/>
      <c r="E10" s="382"/>
      <c r="F10" s="382"/>
      <c r="G10" s="383"/>
    </row>
    <row r="11" spans="1:7" ht="20.100000000000001" customHeight="1" x14ac:dyDescent="0.2">
      <c r="A11" s="52"/>
      <c r="B11" s="517" t="s">
        <v>1013</v>
      </c>
      <c r="C11" s="380"/>
      <c r="D11" s="380"/>
      <c r="E11" s="382"/>
      <c r="F11" s="382"/>
      <c r="G11" s="383"/>
    </row>
    <row r="12" spans="1:7" ht="20.100000000000001" customHeight="1" x14ac:dyDescent="0.2">
      <c r="A12" s="52"/>
      <c r="B12" s="517" t="s">
        <v>1014</v>
      </c>
      <c r="C12" s="380"/>
      <c r="D12" s="380"/>
      <c r="E12" s="382"/>
      <c r="F12" s="382"/>
      <c r="G12" s="383"/>
    </row>
    <row r="13" spans="1:7" ht="20.100000000000001" customHeight="1" x14ac:dyDescent="0.2">
      <c r="A13" s="52"/>
      <c r="B13" s="517" t="s">
        <v>1015</v>
      </c>
      <c r="C13" s="380"/>
      <c r="D13" s="380"/>
      <c r="E13" s="382"/>
      <c r="F13" s="382"/>
      <c r="G13" s="383"/>
    </row>
    <row r="14" spans="1:7" ht="20.100000000000001" customHeight="1" x14ac:dyDescent="0.2">
      <c r="A14" s="52"/>
      <c r="B14" s="517" t="s">
        <v>1016</v>
      </c>
      <c r="C14" s="380"/>
      <c r="D14" s="380"/>
      <c r="E14" s="382"/>
      <c r="F14" s="382"/>
      <c r="G14" s="383"/>
    </row>
    <row r="15" spans="1:7" ht="20.100000000000001" customHeight="1" x14ac:dyDescent="0.2">
      <c r="A15" s="52"/>
      <c r="B15" s="517" t="s">
        <v>1017</v>
      </c>
      <c r="C15" s="380"/>
      <c r="D15" s="380"/>
      <c r="E15" s="382"/>
      <c r="F15" s="382"/>
      <c r="G15" s="383"/>
    </row>
    <row r="16" spans="1:7" ht="20.100000000000001" customHeight="1" x14ac:dyDescent="0.2">
      <c r="A16" s="52"/>
      <c r="B16" s="517" t="s">
        <v>1018</v>
      </c>
      <c r="C16" s="380"/>
      <c r="D16" s="380"/>
      <c r="E16" s="382"/>
      <c r="F16" s="382"/>
      <c r="G16" s="383"/>
    </row>
    <row r="17" spans="1:7" ht="20.100000000000001" customHeight="1" x14ac:dyDescent="0.2">
      <c r="A17" s="52"/>
      <c r="B17" s="517" t="s">
        <v>1019</v>
      </c>
      <c r="C17" s="380"/>
      <c r="D17" s="380"/>
      <c r="E17" s="382"/>
      <c r="F17" s="382"/>
      <c r="G17" s="383"/>
    </row>
    <row r="18" spans="1:7" ht="20.100000000000001" customHeight="1" x14ac:dyDescent="0.2">
      <c r="A18" s="52"/>
      <c r="B18" s="517" t="s">
        <v>1020</v>
      </c>
      <c r="C18" s="380"/>
      <c r="D18" s="380"/>
      <c r="E18" s="382"/>
      <c r="F18" s="382"/>
      <c r="G18" s="383"/>
    </row>
    <row r="19" spans="1:7" ht="20.100000000000001" customHeight="1" thickBot="1" x14ac:dyDescent="0.25">
      <c r="A19" s="52"/>
      <c r="B19" s="518" t="s">
        <v>1021</v>
      </c>
      <c r="C19" s="370"/>
      <c r="D19" s="370"/>
      <c r="E19" s="84"/>
      <c r="F19" s="84"/>
      <c r="G19" s="85"/>
    </row>
    <row r="20" spans="1:7" ht="20.100000000000001" customHeight="1" thickBot="1" x14ac:dyDescent="0.25">
      <c r="A20" s="52"/>
      <c r="B20" s="519" t="s">
        <v>966</v>
      </c>
      <c r="C20" s="435"/>
      <c r="D20" s="435"/>
      <c r="E20" s="448"/>
      <c r="F20" s="448"/>
      <c r="G20" s="436"/>
    </row>
    <row r="21" spans="1:7" ht="15.75" customHeight="1" x14ac:dyDescent="0.25">
      <c r="B21" s="1"/>
      <c r="C21" s="1"/>
      <c r="D21" s="1"/>
      <c r="E21" s="1"/>
      <c r="F21" s="1"/>
      <c r="G21" s="1"/>
    </row>
    <row r="22" spans="1:7" ht="15.75" customHeight="1" x14ac:dyDescent="0.25">
      <c r="B22" s="2"/>
      <c r="C22" s="1"/>
      <c r="D22" s="1"/>
      <c r="E22" s="1"/>
      <c r="F22" s="1"/>
      <c r="G22" s="1"/>
    </row>
    <row r="23" spans="1:7" ht="15" customHeight="1" x14ac:dyDescent="0.2">
      <c r="B23" s="790" t="s">
        <v>1038</v>
      </c>
      <c r="C23" s="790"/>
      <c r="D23" s="790"/>
      <c r="E23" s="790"/>
      <c r="F23" s="790"/>
      <c r="G23" s="790"/>
    </row>
  </sheetData>
  <sheetProtection algorithmName="SHA-512" hashValue="TDl94DJXge3WNy51/rl66RZmrNQCHO0ypYgBoBnAEkkc3PyJYzwjzxV10VTHhfmhexrCdi/0staZgKnhm2HtGg==" saltValue="sMlk0omLf1K0HlNMNjA8AQ==" spinCount="100000" sheet="1" objects="1" scenarios="1"/>
  <mergeCells count="2">
    <mergeCell ref="B4:G4"/>
    <mergeCell ref="B23:G23"/>
  </mergeCells>
  <pageMargins left="0.51181102362204722" right="0.11811023622047245" top="0.74803149606299213" bottom="0.74803149606299213" header="0.31496062992125984" footer="0.31496062992125984"/>
  <pageSetup scale="7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F13"/>
  <sheetViews>
    <sheetView showGridLines="0" zoomScale="115" zoomScaleNormal="115" workbookViewId="0">
      <selection activeCell="F1" sqref="F1"/>
    </sheetView>
  </sheetViews>
  <sheetFormatPr defaultRowHeight="12.75" x14ac:dyDescent="0.2"/>
  <cols>
    <col min="1" max="1" width="19.7109375" customWidth="1"/>
    <col min="2" max="2" width="20.7109375" customWidth="1"/>
    <col min="3" max="3" width="19.140625" customWidth="1"/>
    <col min="4" max="4" width="20.7109375" customWidth="1"/>
    <col min="5" max="5" width="18.28515625" customWidth="1"/>
    <col min="6" max="6" width="18.85546875" customWidth="1"/>
  </cols>
  <sheetData>
    <row r="1" spans="1:6" x14ac:dyDescent="0.2">
      <c r="F1" s="122" t="s">
        <v>1039</v>
      </c>
    </row>
    <row r="3" spans="1:6" ht="18" customHeight="1" x14ac:dyDescent="0.3">
      <c r="A3" s="793" t="s">
        <v>1040</v>
      </c>
      <c r="B3" s="793"/>
      <c r="C3" s="793"/>
      <c r="D3" s="793"/>
      <c r="E3" s="793"/>
      <c r="F3" s="793"/>
    </row>
    <row r="4" spans="1:6" ht="18" customHeight="1" thickBot="1" x14ac:dyDescent="0.25">
      <c r="A4" s="124"/>
      <c r="B4" s="119"/>
      <c r="C4" s="119"/>
      <c r="D4" s="119"/>
      <c r="E4" s="119"/>
      <c r="F4" s="122" t="s">
        <v>838</v>
      </c>
    </row>
    <row r="5" spans="1:6" ht="20.100000000000001" customHeight="1" thickBot="1" x14ac:dyDescent="0.25">
      <c r="A5" s="794"/>
      <c r="B5" s="795"/>
      <c r="C5" s="798" t="s">
        <v>1041</v>
      </c>
      <c r="D5" s="799"/>
      <c r="E5" s="798" t="s">
        <v>1042</v>
      </c>
      <c r="F5" s="799"/>
    </row>
    <row r="6" spans="1:6" ht="20.100000000000001" customHeight="1" thickBot="1" x14ac:dyDescent="0.25">
      <c r="A6" s="796"/>
      <c r="B6" s="797"/>
      <c r="C6" s="520" t="s">
        <v>1043</v>
      </c>
      <c r="D6" s="521" t="s">
        <v>1044</v>
      </c>
      <c r="E6" s="520" t="s">
        <v>1043</v>
      </c>
      <c r="F6" s="521" t="s">
        <v>1044</v>
      </c>
    </row>
    <row r="7" spans="1:6" ht="20.100000000000001" customHeight="1" x14ac:dyDescent="0.2">
      <c r="A7" s="800" t="s">
        <v>1045</v>
      </c>
      <c r="B7" s="120" t="s">
        <v>1046</v>
      </c>
      <c r="C7" s="522">
        <v>92339</v>
      </c>
      <c r="D7" s="523">
        <v>67230</v>
      </c>
      <c r="E7" s="522">
        <v>127971</v>
      </c>
      <c r="F7" s="523">
        <v>92267</v>
      </c>
    </row>
    <row r="8" spans="1:6" ht="20.100000000000001" customHeight="1" thickBot="1" x14ac:dyDescent="0.25">
      <c r="A8" s="801"/>
      <c r="B8" s="121" t="s">
        <v>1047</v>
      </c>
      <c r="C8" s="524">
        <v>174242</v>
      </c>
      <c r="D8" s="525">
        <v>124643</v>
      </c>
      <c r="E8" s="524">
        <v>196053</v>
      </c>
      <c r="F8" s="525">
        <v>140276</v>
      </c>
    </row>
    <row r="9" spans="1:6" ht="20.100000000000001" customHeight="1" x14ac:dyDescent="0.2">
      <c r="A9" s="791" t="s">
        <v>1048</v>
      </c>
      <c r="B9" s="123" t="s">
        <v>1046</v>
      </c>
      <c r="C9" s="522">
        <v>175670</v>
      </c>
      <c r="D9" s="523">
        <v>125644</v>
      </c>
      <c r="E9" s="522">
        <v>217489</v>
      </c>
      <c r="F9" s="523">
        <v>154960</v>
      </c>
    </row>
    <row r="10" spans="1:6" ht="20.100000000000001" customHeight="1" thickBot="1" x14ac:dyDescent="0.25">
      <c r="A10" s="792"/>
      <c r="B10" s="121" t="s">
        <v>1047</v>
      </c>
      <c r="C10" s="524">
        <v>222935</v>
      </c>
      <c r="D10" s="525">
        <v>158778</v>
      </c>
      <c r="E10" s="524">
        <v>278707</v>
      </c>
      <c r="F10" s="525">
        <v>197873</v>
      </c>
    </row>
    <row r="12" spans="1:6" x14ac:dyDescent="0.2">
      <c r="A12" s="724" t="s">
        <v>1049</v>
      </c>
      <c r="B12" s="725"/>
      <c r="C12" s="725"/>
      <c r="D12" s="725"/>
      <c r="E12" s="725"/>
      <c r="F12" s="726"/>
    </row>
    <row r="13" spans="1:6" ht="60" customHeight="1" x14ac:dyDescent="0.2">
      <c r="A13" s="727"/>
      <c r="B13" s="728"/>
      <c r="C13" s="728"/>
      <c r="D13" s="728"/>
      <c r="E13" s="728"/>
      <c r="F13" s="729"/>
    </row>
  </sheetData>
  <sheetProtection algorithmName="SHA-512" hashValue="ySGYr/7/IfVRTeYcjy0tF5H9EbmBIBkhUpbib29in8VHr/2ILyxHY9lfdGsnMeE6bFfb0/Bw8GGZ3lZceAQpCw==" saltValue="/YFBduxtVPjRWGtlh9rRpA==" spinCount="100000" sheet="1" objects="1" scenarios="1"/>
  <mergeCells count="8">
    <mergeCell ref="A9:A10"/>
    <mergeCell ref="A12:F12"/>
    <mergeCell ref="A13:F13"/>
    <mergeCell ref="A3:F3"/>
    <mergeCell ref="A5:B6"/>
    <mergeCell ref="C5:D5"/>
    <mergeCell ref="E5:F5"/>
    <mergeCell ref="A7:A8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B2:L48"/>
  <sheetViews>
    <sheetView showGridLines="0" workbookViewId="0">
      <selection activeCell="H13" sqref="H13"/>
    </sheetView>
  </sheetViews>
  <sheetFormatPr defaultRowHeight="12.75" x14ac:dyDescent="0.2"/>
  <cols>
    <col min="1" max="2" width="9.140625" customWidth="1"/>
    <col min="3" max="13" width="12.7109375" customWidth="1"/>
  </cols>
  <sheetData>
    <row r="2" spans="2:12" ht="15.75" customHeight="1" x14ac:dyDescent="0.25">
      <c r="L2" s="203" t="s">
        <v>1050</v>
      </c>
    </row>
    <row r="3" spans="2:12" ht="20.25" customHeight="1" x14ac:dyDescent="0.2">
      <c r="B3" s="802" t="s">
        <v>1051</v>
      </c>
      <c r="C3" s="802"/>
      <c r="D3" s="802"/>
      <c r="E3" s="802"/>
      <c r="F3" s="802"/>
      <c r="G3" s="802"/>
      <c r="H3" s="802"/>
      <c r="I3" s="802"/>
      <c r="J3" s="802"/>
      <c r="K3" s="25"/>
      <c r="L3" s="25"/>
    </row>
    <row r="4" spans="2:12" ht="15.75" customHeight="1" thickBot="1" x14ac:dyDescent="0.3">
      <c r="B4" s="26"/>
      <c r="C4" s="26"/>
      <c r="D4" s="26"/>
      <c r="E4" s="26"/>
      <c r="F4" s="26"/>
      <c r="G4" s="26"/>
      <c r="H4" s="26"/>
      <c r="I4" s="26"/>
      <c r="J4" s="27" t="s">
        <v>838</v>
      </c>
      <c r="K4" s="26"/>
      <c r="L4" s="27"/>
    </row>
    <row r="5" spans="2:12" ht="30" customHeight="1" x14ac:dyDescent="0.2">
      <c r="B5" s="803" t="s">
        <v>1031</v>
      </c>
      <c r="C5" s="804" t="s">
        <v>1052</v>
      </c>
      <c r="D5" s="805"/>
      <c r="E5" s="805"/>
      <c r="F5" s="806"/>
      <c r="G5" s="805" t="s">
        <v>1053</v>
      </c>
      <c r="H5" s="805"/>
      <c r="I5" s="805"/>
      <c r="J5" s="806"/>
      <c r="K5" s="28"/>
      <c r="L5" s="28"/>
    </row>
    <row r="6" spans="2:12" ht="24.75" customHeight="1" thickBot="1" x14ac:dyDescent="0.25">
      <c r="B6" s="767"/>
      <c r="C6" s="527" t="s">
        <v>1054</v>
      </c>
      <c r="D6" s="528" t="s">
        <v>1055</v>
      </c>
      <c r="E6" s="528" t="s">
        <v>1056</v>
      </c>
      <c r="F6" s="529" t="s">
        <v>1057</v>
      </c>
      <c r="G6" s="527" t="s">
        <v>1054</v>
      </c>
      <c r="H6" s="528" t="s">
        <v>1055</v>
      </c>
      <c r="I6" s="528" t="s">
        <v>1056</v>
      </c>
      <c r="J6" s="529" t="s">
        <v>1057</v>
      </c>
      <c r="K6" s="29"/>
      <c r="L6" s="29"/>
    </row>
    <row r="7" spans="2:12" ht="15.75" customHeight="1" thickBot="1" x14ac:dyDescent="0.25">
      <c r="B7" s="530"/>
      <c r="C7" s="531" t="s">
        <v>1058</v>
      </c>
      <c r="D7" s="532">
        <v>1</v>
      </c>
      <c r="E7" s="532">
        <v>2</v>
      </c>
      <c r="F7" s="533">
        <v>3</v>
      </c>
      <c r="G7" s="531" t="s">
        <v>1058</v>
      </c>
      <c r="H7" s="532">
        <v>1</v>
      </c>
      <c r="I7" s="532">
        <v>2</v>
      </c>
      <c r="J7" s="533">
        <v>3</v>
      </c>
      <c r="K7" s="29"/>
      <c r="L7" s="29"/>
    </row>
    <row r="8" spans="2:12" ht="15" customHeight="1" x14ac:dyDescent="0.25">
      <c r="B8" s="30" t="s">
        <v>1010</v>
      </c>
      <c r="C8" s="150">
        <v>9000</v>
      </c>
      <c r="D8" s="150">
        <v>5000</v>
      </c>
      <c r="E8" s="151">
        <v>4000</v>
      </c>
      <c r="F8" s="152">
        <v>1</v>
      </c>
      <c r="G8" s="150">
        <v>9000</v>
      </c>
      <c r="H8" s="150">
        <v>5000</v>
      </c>
      <c r="I8" s="151">
        <v>4000</v>
      </c>
      <c r="J8" s="152">
        <v>1</v>
      </c>
      <c r="K8" s="26"/>
      <c r="L8" s="26"/>
    </row>
    <row r="9" spans="2:12" ht="15" customHeight="1" x14ac:dyDescent="0.25">
      <c r="B9" s="33" t="s">
        <v>1011</v>
      </c>
      <c r="C9" s="153">
        <v>9000</v>
      </c>
      <c r="D9" s="153">
        <v>5000</v>
      </c>
      <c r="E9" s="154">
        <v>4000</v>
      </c>
      <c r="F9" s="155">
        <v>1</v>
      </c>
      <c r="G9" s="153">
        <v>9000</v>
      </c>
      <c r="H9" s="153">
        <v>5000</v>
      </c>
      <c r="I9" s="154">
        <v>4000</v>
      </c>
      <c r="J9" s="155">
        <v>1</v>
      </c>
      <c r="K9" s="26"/>
      <c r="L9" s="26"/>
    </row>
    <row r="10" spans="2:12" ht="15" customHeight="1" x14ac:dyDescent="0.25">
      <c r="B10" s="33" t="s">
        <v>1012</v>
      </c>
      <c r="C10" s="153">
        <v>9000</v>
      </c>
      <c r="D10" s="153">
        <v>5000</v>
      </c>
      <c r="E10" s="154">
        <v>4000</v>
      </c>
      <c r="F10" s="155">
        <v>1</v>
      </c>
      <c r="G10" s="153">
        <v>9000</v>
      </c>
      <c r="H10" s="153">
        <v>5000</v>
      </c>
      <c r="I10" s="154">
        <v>4000</v>
      </c>
      <c r="J10" s="155">
        <v>1</v>
      </c>
      <c r="K10" s="26"/>
      <c r="L10" s="26"/>
    </row>
    <row r="11" spans="2:12" ht="15" customHeight="1" x14ac:dyDescent="0.25">
      <c r="B11" s="33" t="s">
        <v>1013</v>
      </c>
      <c r="C11" s="153">
        <v>9000</v>
      </c>
      <c r="D11" s="153">
        <v>5000</v>
      </c>
      <c r="E11" s="154">
        <v>4000</v>
      </c>
      <c r="F11" s="155">
        <v>1</v>
      </c>
      <c r="G11" s="153">
        <v>9000</v>
      </c>
      <c r="H11" s="153">
        <v>5000</v>
      </c>
      <c r="I11" s="154">
        <v>4000</v>
      </c>
      <c r="J11" s="155">
        <v>1</v>
      </c>
      <c r="K11" s="26"/>
      <c r="L11" s="26"/>
    </row>
    <row r="12" spans="2:12" ht="15" customHeight="1" x14ac:dyDescent="0.25">
      <c r="B12" s="33" t="s">
        <v>1014</v>
      </c>
      <c r="C12" s="153">
        <v>9000</v>
      </c>
      <c r="D12" s="153">
        <v>5000</v>
      </c>
      <c r="E12" s="154">
        <v>4000</v>
      </c>
      <c r="F12" s="155">
        <v>1</v>
      </c>
      <c r="G12" s="153">
        <v>9000</v>
      </c>
      <c r="H12" s="153">
        <v>5000</v>
      </c>
      <c r="I12" s="154">
        <v>4000</v>
      </c>
      <c r="J12" s="155">
        <v>1</v>
      </c>
      <c r="K12" s="26"/>
      <c r="L12" s="26"/>
    </row>
    <row r="13" spans="2:12" ht="15" customHeight="1" x14ac:dyDescent="0.25">
      <c r="B13" s="33" t="s">
        <v>1015</v>
      </c>
      <c r="C13" s="153">
        <v>9000</v>
      </c>
      <c r="D13" s="153">
        <v>5000</v>
      </c>
      <c r="E13" s="154">
        <v>4000</v>
      </c>
      <c r="F13" s="155">
        <v>1</v>
      </c>
      <c r="G13" s="153">
        <v>9000</v>
      </c>
      <c r="H13" s="153">
        <v>5000</v>
      </c>
      <c r="I13" s="154">
        <v>4000</v>
      </c>
      <c r="J13" s="155">
        <v>1</v>
      </c>
      <c r="K13" s="26"/>
      <c r="L13" s="26"/>
    </row>
    <row r="14" spans="2:12" ht="15" customHeight="1" x14ac:dyDescent="0.25">
      <c r="B14" s="33" t="s">
        <v>1016</v>
      </c>
      <c r="C14" s="153">
        <v>9000</v>
      </c>
      <c r="D14" s="153">
        <v>5000</v>
      </c>
      <c r="E14" s="154">
        <v>4000</v>
      </c>
      <c r="F14" s="155">
        <v>1</v>
      </c>
      <c r="G14" s="153">
        <v>9000</v>
      </c>
      <c r="H14" s="153">
        <v>5000</v>
      </c>
      <c r="I14" s="154">
        <v>4000</v>
      </c>
      <c r="J14" s="155">
        <v>1</v>
      </c>
      <c r="K14" s="26"/>
      <c r="L14" s="26"/>
    </row>
    <row r="15" spans="2:12" ht="15" customHeight="1" x14ac:dyDescent="0.25">
      <c r="B15" s="33" t="s">
        <v>1017</v>
      </c>
      <c r="C15" s="153">
        <v>9000</v>
      </c>
      <c r="D15" s="153">
        <v>5000</v>
      </c>
      <c r="E15" s="154">
        <v>4000</v>
      </c>
      <c r="F15" s="155">
        <v>1</v>
      </c>
      <c r="G15" s="153">
        <v>9000</v>
      </c>
      <c r="H15" s="153">
        <v>5000</v>
      </c>
      <c r="I15" s="154">
        <v>4000</v>
      </c>
      <c r="J15" s="155">
        <v>1</v>
      </c>
      <c r="K15" s="26"/>
      <c r="L15" s="26"/>
    </row>
    <row r="16" spans="2:12" ht="15" customHeight="1" x14ac:dyDescent="0.25">
      <c r="B16" s="33" t="s">
        <v>1018</v>
      </c>
      <c r="C16" s="153">
        <v>9000</v>
      </c>
      <c r="D16" s="153">
        <v>5000</v>
      </c>
      <c r="E16" s="154">
        <v>4000</v>
      </c>
      <c r="F16" s="155">
        <v>1</v>
      </c>
      <c r="G16" s="153">
        <v>9000</v>
      </c>
      <c r="H16" s="153">
        <v>5000</v>
      </c>
      <c r="I16" s="154">
        <v>4000</v>
      </c>
      <c r="J16" s="155">
        <v>1</v>
      </c>
      <c r="K16" s="26"/>
      <c r="L16" s="26"/>
    </row>
    <row r="17" spans="2:12" ht="15" customHeight="1" x14ac:dyDescent="0.25">
      <c r="B17" s="33" t="s">
        <v>1019</v>
      </c>
      <c r="C17" s="153">
        <v>9000</v>
      </c>
      <c r="D17" s="153">
        <v>5000</v>
      </c>
      <c r="E17" s="154">
        <v>4000</v>
      </c>
      <c r="F17" s="155">
        <v>1</v>
      </c>
      <c r="G17" s="153">
        <v>9000</v>
      </c>
      <c r="H17" s="153">
        <v>5000</v>
      </c>
      <c r="I17" s="154">
        <v>4000</v>
      </c>
      <c r="J17" s="155">
        <v>1</v>
      </c>
      <c r="K17" s="26"/>
      <c r="L17" s="26"/>
    </row>
    <row r="18" spans="2:12" ht="15" customHeight="1" x14ac:dyDescent="0.25">
      <c r="B18" s="33" t="s">
        <v>1020</v>
      </c>
      <c r="C18" s="153">
        <v>9000</v>
      </c>
      <c r="D18" s="153">
        <v>5000</v>
      </c>
      <c r="E18" s="154">
        <v>4000</v>
      </c>
      <c r="F18" s="155">
        <v>1</v>
      </c>
      <c r="G18" s="153">
        <v>9000</v>
      </c>
      <c r="H18" s="153">
        <v>5000</v>
      </c>
      <c r="I18" s="154">
        <v>4000</v>
      </c>
      <c r="J18" s="155">
        <v>1</v>
      </c>
      <c r="K18" s="26"/>
      <c r="L18" s="26"/>
    </row>
    <row r="19" spans="2:12" ht="15.75" customHeight="1" thickBot="1" x14ac:dyDescent="0.3">
      <c r="B19" s="36" t="s">
        <v>1021</v>
      </c>
      <c r="C19" s="140">
        <v>9000</v>
      </c>
      <c r="D19" s="140">
        <v>5000</v>
      </c>
      <c r="E19" s="143">
        <v>4000</v>
      </c>
      <c r="F19" s="144">
        <v>1</v>
      </c>
      <c r="G19" s="140">
        <v>9000</v>
      </c>
      <c r="H19" s="140">
        <v>5000</v>
      </c>
      <c r="I19" s="143">
        <v>4000</v>
      </c>
      <c r="J19" s="144">
        <v>1</v>
      </c>
      <c r="K19" s="26"/>
      <c r="L19" s="26"/>
    </row>
    <row r="20" spans="2:12" ht="15.75" customHeight="1" thickBot="1" x14ac:dyDescent="0.3">
      <c r="B20" s="38" t="s">
        <v>966</v>
      </c>
      <c r="C20" s="156">
        <v>108000</v>
      </c>
      <c r="D20" s="156">
        <v>60000</v>
      </c>
      <c r="E20" s="157">
        <v>48000</v>
      </c>
      <c r="F20" s="158">
        <v>12</v>
      </c>
      <c r="G20" s="156">
        <v>108000</v>
      </c>
      <c r="H20" s="156">
        <v>60000</v>
      </c>
      <c r="I20" s="157">
        <v>48000</v>
      </c>
      <c r="J20" s="158">
        <v>12</v>
      </c>
      <c r="K20" s="26"/>
      <c r="L20" s="26"/>
    </row>
    <row r="21" spans="2:12" ht="15.75" customHeight="1" thickBot="1" x14ac:dyDescent="0.3">
      <c r="B21" s="39" t="s">
        <v>1022</v>
      </c>
      <c r="C21" s="159">
        <v>9000</v>
      </c>
      <c r="D21" s="159">
        <v>5000</v>
      </c>
      <c r="E21" s="160">
        <v>4000</v>
      </c>
      <c r="F21" s="161">
        <v>1</v>
      </c>
      <c r="G21" s="159">
        <v>9000</v>
      </c>
      <c r="H21" s="159">
        <v>5000</v>
      </c>
      <c r="I21" s="160">
        <v>4000</v>
      </c>
      <c r="J21" s="161">
        <v>1</v>
      </c>
      <c r="K21" s="26"/>
      <c r="L21" s="26"/>
    </row>
    <row r="22" spans="2:12" x14ac:dyDescent="0.2"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</row>
    <row r="23" spans="2:12" x14ac:dyDescent="0.2"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</row>
    <row r="24" spans="2:12" x14ac:dyDescent="0.2"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</row>
    <row r="25" spans="2:12" ht="20.25" customHeight="1" x14ac:dyDescent="0.2">
      <c r="B25" s="802" t="s">
        <v>1059</v>
      </c>
      <c r="C25" s="802"/>
      <c r="D25" s="802"/>
      <c r="E25" s="802"/>
      <c r="F25" s="802"/>
      <c r="G25" s="802"/>
      <c r="H25" s="802"/>
      <c r="I25" s="802"/>
      <c r="J25" s="802"/>
      <c r="K25" s="802"/>
      <c r="L25" s="802"/>
    </row>
    <row r="26" spans="2:12" ht="15.75" customHeight="1" thickBot="1" x14ac:dyDescent="0.3">
      <c r="B26" s="41"/>
      <c r="C26" s="41"/>
      <c r="D26" s="41"/>
      <c r="E26" s="41"/>
      <c r="F26" s="41"/>
      <c r="G26" s="41"/>
      <c r="H26" s="26"/>
      <c r="I26" s="26"/>
      <c r="J26" s="26"/>
      <c r="K26" s="26"/>
      <c r="L26" s="27" t="s">
        <v>838</v>
      </c>
    </row>
    <row r="27" spans="2:12" ht="30" customHeight="1" x14ac:dyDescent="0.2">
      <c r="B27" s="771" t="s">
        <v>1031</v>
      </c>
      <c r="C27" s="808" t="s">
        <v>1052</v>
      </c>
      <c r="D27" s="805"/>
      <c r="E27" s="805"/>
      <c r="F27" s="805"/>
      <c r="G27" s="526"/>
      <c r="H27" s="804" t="s">
        <v>1053</v>
      </c>
      <c r="I27" s="805"/>
      <c r="J27" s="805"/>
      <c r="K27" s="805"/>
      <c r="L27" s="806"/>
    </row>
    <row r="28" spans="2:12" ht="30" customHeight="1" thickBot="1" x14ac:dyDescent="0.25">
      <c r="B28" s="807"/>
      <c r="C28" s="528" t="s">
        <v>1054</v>
      </c>
      <c r="D28" s="528" t="s">
        <v>1055</v>
      </c>
      <c r="E28" s="528" t="s">
        <v>1056</v>
      </c>
      <c r="F28" s="528" t="s">
        <v>1057</v>
      </c>
      <c r="G28" s="534" t="s">
        <v>1060</v>
      </c>
      <c r="H28" s="528" t="s">
        <v>1054</v>
      </c>
      <c r="I28" s="528" t="s">
        <v>1055</v>
      </c>
      <c r="J28" s="528" t="s">
        <v>1056</v>
      </c>
      <c r="K28" s="528" t="s">
        <v>1057</v>
      </c>
      <c r="L28" s="534" t="s">
        <v>1060</v>
      </c>
    </row>
    <row r="29" spans="2:12" ht="15.75" customHeight="1" thickBot="1" x14ac:dyDescent="0.25">
      <c r="B29" s="535"/>
      <c r="C29" s="532" t="s">
        <v>1058</v>
      </c>
      <c r="D29" s="532">
        <v>1</v>
      </c>
      <c r="E29" s="532">
        <v>2</v>
      </c>
      <c r="F29" s="532">
        <v>3</v>
      </c>
      <c r="G29" s="536">
        <v>4</v>
      </c>
      <c r="H29" s="532" t="s">
        <v>1058</v>
      </c>
      <c r="I29" s="532">
        <v>1</v>
      </c>
      <c r="J29" s="532">
        <v>2</v>
      </c>
      <c r="K29" s="532">
        <v>3</v>
      </c>
      <c r="L29" s="536">
        <v>4</v>
      </c>
    </row>
    <row r="30" spans="2:12" x14ac:dyDescent="0.2">
      <c r="B30" s="42" t="s">
        <v>1010</v>
      </c>
      <c r="C30" s="150">
        <v>14151</v>
      </c>
      <c r="D30" s="150">
        <v>7862</v>
      </c>
      <c r="E30" s="151">
        <v>6289</v>
      </c>
      <c r="F30" s="151">
        <v>1</v>
      </c>
      <c r="G30" s="152"/>
      <c r="H30" s="150">
        <v>14151</v>
      </c>
      <c r="I30" s="150">
        <v>7862</v>
      </c>
      <c r="J30" s="151">
        <v>6289</v>
      </c>
      <c r="K30" s="151">
        <v>1</v>
      </c>
      <c r="L30" s="152"/>
    </row>
    <row r="31" spans="2:12" x14ac:dyDescent="0.2">
      <c r="B31" s="44" t="s">
        <v>1011</v>
      </c>
      <c r="C31" s="153">
        <v>14151</v>
      </c>
      <c r="D31" s="153">
        <v>7862</v>
      </c>
      <c r="E31" s="154">
        <v>6289</v>
      </c>
      <c r="F31" s="154">
        <v>1</v>
      </c>
      <c r="G31" s="155"/>
      <c r="H31" s="153">
        <v>14151</v>
      </c>
      <c r="I31" s="153">
        <v>7862</v>
      </c>
      <c r="J31" s="154">
        <v>6289</v>
      </c>
      <c r="K31" s="154">
        <v>1</v>
      </c>
      <c r="L31" s="155"/>
    </row>
    <row r="32" spans="2:12" x14ac:dyDescent="0.2">
      <c r="B32" s="44" t="s">
        <v>1012</v>
      </c>
      <c r="C32" s="153">
        <v>14151</v>
      </c>
      <c r="D32" s="153">
        <v>7862</v>
      </c>
      <c r="E32" s="154">
        <v>6289</v>
      </c>
      <c r="F32" s="154">
        <v>1</v>
      </c>
      <c r="G32" s="155"/>
      <c r="H32" s="153">
        <v>14151</v>
      </c>
      <c r="I32" s="153">
        <v>7862</v>
      </c>
      <c r="J32" s="154">
        <v>6289</v>
      </c>
      <c r="K32" s="154">
        <v>1</v>
      </c>
      <c r="L32" s="155"/>
    </row>
    <row r="33" spans="2:12" x14ac:dyDescent="0.2">
      <c r="B33" s="44" t="s">
        <v>1013</v>
      </c>
      <c r="C33" s="153">
        <v>14151</v>
      </c>
      <c r="D33" s="153">
        <v>7862</v>
      </c>
      <c r="E33" s="154">
        <v>6289</v>
      </c>
      <c r="F33" s="154">
        <v>1</v>
      </c>
      <c r="G33" s="155"/>
      <c r="H33" s="153">
        <v>14151</v>
      </c>
      <c r="I33" s="153">
        <v>7862</v>
      </c>
      <c r="J33" s="154">
        <v>6289</v>
      </c>
      <c r="K33" s="154">
        <v>1</v>
      </c>
      <c r="L33" s="155"/>
    </row>
    <row r="34" spans="2:12" x14ac:dyDescent="0.2">
      <c r="B34" s="44" t="s">
        <v>1014</v>
      </c>
      <c r="C34" s="153">
        <v>14151</v>
      </c>
      <c r="D34" s="153">
        <v>7862</v>
      </c>
      <c r="E34" s="154">
        <v>6289</v>
      </c>
      <c r="F34" s="154">
        <v>1</v>
      </c>
      <c r="G34" s="155"/>
      <c r="H34" s="153">
        <v>14151</v>
      </c>
      <c r="I34" s="153">
        <v>7862</v>
      </c>
      <c r="J34" s="154">
        <v>6289</v>
      </c>
      <c r="K34" s="154">
        <v>1</v>
      </c>
      <c r="L34" s="155"/>
    </row>
    <row r="35" spans="2:12" x14ac:dyDescent="0.2">
      <c r="B35" s="44" t="s">
        <v>1015</v>
      </c>
      <c r="C35" s="153">
        <v>14151</v>
      </c>
      <c r="D35" s="153">
        <v>7862</v>
      </c>
      <c r="E35" s="154">
        <v>6289</v>
      </c>
      <c r="F35" s="154">
        <v>1</v>
      </c>
      <c r="G35" s="155"/>
      <c r="H35" s="153">
        <v>14151</v>
      </c>
      <c r="I35" s="153">
        <v>7862</v>
      </c>
      <c r="J35" s="154">
        <v>6289</v>
      </c>
      <c r="K35" s="154">
        <v>1</v>
      </c>
      <c r="L35" s="155"/>
    </row>
    <row r="36" spans="2:12" x14ac:dyDescent="0.2">
      <c r="B36" s="44" t="s">
        <v>1016</v>
      </c>
      <c r="C36" s="153">
        <v>14151</v>
      </c>
      <c r="D36" s="153">
        <v>7862</v>
      </c>
      <c r="E36" s="154">
        <v>6289</v>
      </c>
      <c r="F36" s="154">
        <v>1</v>
      </c>
      <c r="G36" s="155"/>
      <c r="H36" s="153">
        <v>14151</v>
      </c>
      <c r="I36" s="153">
        <v>7862</v>
      </c>
      <c r="J36" s="154">
        <v>6289</v>
      </c>
      <c r="K36" s="154">
        <v>1</v>
      </c>
      <c r="L36" s="155"/>
    </row>
    <row r="37" spans="2:12" x14ac:dyDescent="0.2">
      <c r="B37" s="44" t="s">
        <v>1017</v>
      </c>
      <c r="C37" s="153">
        <v>14151</v>
      </c>
      <c r="D37" s="153">
        <v>7862</v>
      </c>
      <c r="E37" s="154">
        <v>6289</v>
      </c>
      <c r="F37" s="154">
        <v>1</v>
      </c>
      <c r="G37" s="155"/>
      <c r="H37" s="153">
        <v>14151</v>
      </c>
      <c r="I37" s="153">
        <v>7862</v>
      </c>
      <c r="J37" s="154">
        <v>6289</v>
      </c>
      <c r="K37" s="154">
        <v>1</v>
      </c>
      <c r="L37" s="155"/>
    </row>
    <row r="38" spans="2:12" x14ac:dyDescent="0.2">
      <c r="B38" s="44" t="s">
        <v>1018</v>
      </c>
      <c r="C38" s="153">
        <v>14151</v>
      </c>
      <c r="D38" s="153">
        <v>7862</v>
      </c>
      <c r="E38" s="154">
        <v>6289</v>
      </c>
      <c r="F38" s="154">
        <v>1</v>
      </c>
      <c r="G38" s="155"/>
      <c r="H38" s="153">
        <v>14151</v>
      </c>
      <c r="I38" s="153">
        <v>7862</v>
      </c>
      <c r="J38" s="154">
        <v>6289</v>
      </c>
      <c r="K38" s="154">
        <v>1</v>
      </c>
      <c r="L38" s="155"/>
    </row>
    <row r="39" spans="2:12" x14ac:dyDescent="0.2">
      <c r="B39" s="44" t="s">
        <v>1019</v>
      </c>
      <c r="C39" s="153">
        <v>14151</v>
      </c>
      <c r="D39" s="153">
        <v>7862</v>
      </c>
      <c r="E39" s="154">
        <v>6289</v>
      </c>
      <c r="F39" s="154">
        <v>1</v>
      </c>
      <c r="G39" s="155"/>
      <c r="H39" s="153">
        <v>14151</v>
      </c>
      <c r="I39" s="153">
        <v>7862</v>
      </c>
      <c r="J39" s="154">
        <v>6289</v>
      </c>
      <c r="K39" s="154">
        <v>1</v>
      </c>
      <c r="L39" s="155"/>
    </row>
    <row r="40" spans="2:12" x14ac:dyDescent="0.2">
      <c r="B40" s="44" t="s">
        <v>1020</v>
      </c>
      <c r="C40" s="153">
        <v>14151</v>
      </c>
      <c r="D40" s="153">
        <v>7862</v>
      </c>
      <c r="E40" s="154">
        <v>6289</v>
      </c>
      <c r="F40" s="154">
        <v>1</v>
      </c>
      <c r="G40" s="155"/>
      <c r="H40" s="153">
        <v>14151</v>
      </c>
      <c r="I40" s="153">
        <v>7862</v>
      </c>
      <c r="J40" s="154">
        <v>6289</v>
      </c>
      <c r="K40" s="154">
        <v>1</v>
      </c>
      <c r="L40" s="155"/>
    </row>
    <row r="41" spans="2:12" ht="13.5" customHeight="1" thickBot="1" x14ac:dyDescent="0.25">
      <c r="B41" s="46" t="s">
        <v>1021</v>
      </c>
      <c r="C41" s="140">
        <v>14151</v>
      </c>
      <c r="D41" s="140">
        <v>7862</v>
      </c>
      <c r="E41" s="143">
        <v>6289</v>
      </c>
      <c r="F41" s="143">
        <v>1</v>
      </c>
      <c r="G41" s="144"/>
      <c r="H41" s="140">
        <v>14151</v>
      </c>
      <c r="I41" s="140">
        <v>7862</v>
      </c>
      <c r="J41" s="143">
        <v>6289</v>
      </c>
      <c r="K41" s="143">
        <v>1</v>
      </c>
      <c r="L41" s="144"/>
    </row>
    <row r="42" spans="2:12" ht="13.5" customHeight="1" thickBot="1" x14ac:dyDescent="0.25">
      <c r="B42" s="48" t="s">
        <v>966</v>
      </c>
      <c r="C42" s="156">
        <v>169812</v>
      </c>
      <c r="D42" s="156">
        <v>94344</v>
      </c>
      <c r="E42" s="157">
        <v>75468</v>
      </c>
      <c r="F42" s="157">
        <v>12</v>
      </c>
      <c r="G42" s="158">
        <v>0</v>
      </c>
      <c r="H42" s="156">
        <v>169812</v>
      </c>
      <c r="I42" s="156">
        <v>94344</v>
      </c>
      <c r="J42" s="157">
        <v>75468</v>
      </c>
      <c r="K42" s="157">
        <v>12</v>
      </c>
      <c r="L42" s="158">
        <v>0</v>
      </c>
    </row>
    <row r="43" spans="2:12" ht="13.5" customHeight="1" thickBot="1" x14ac:dyDescent="0.25">
      <c r="B43" s="49" t="s">
        <v>1022</v>
      </c>
      <c r="C43" s="159">
        <v>14151</v>
      </c>
      <c r="D43" s="159">
        <v>7862</v>
      </c>
      <c r="E43" s="160">
        <v>6289</v>
      </c>
      <c r="F43" s="160">
        <v>1</v>
      </c>
      <c r="G43" s="161">
        <v>0</v>
      </c>
      <c r="H43" s="159">
        <v>14151</v>
      </c>
      <c r="I43" s="159">
        <v>7862</v>
      </c>
      <c r="J43" s="160">
        <v>6289</v>
      </c>
      <c r="K43" s="160">
        <v>1</v>
      </c>
      <c r="L43" s="161">
        <v>0</v>
      </c>
    </row>
    <row r="44" spans="2:12" ht="15" customHeight="1" x14ac:dyDescent="0.25">
      <c r="B44" s="50"/>
      <c r="C44" s="51"/>
      <c r="D44" s="51"/>
      <c r="E44" s="26"/>
      <c r="F44" s="26"/>
      <c r="G44" s="26"/>
      <c r="H44" s="51"/>
      <c r="I44" s="51"/>
      <c r="J44" s="26"/>
      <c r="K44" s="26"/>
      <c r="L44" s="26"/>
    </row>
    <row r="45" spans="2:12" ht="15" customHeight="1" x14ac:dyDescent="0.25">
      <c r="B45" s="50"/>
      <c r="C45" s="51"/>
      <c r="D45" s="51"/>
      <c r="E45" s="26"/>
      <c r="F45" s="26"/>
      <c r="G45" s="26"/>
      <c r="H45" s="51"/>
      <c r="I45" s="51"/>
      <c r="J45" s="26"/>
      <c r="K45" s="26"/>
      <c r="L45" s="26"/>
    </row>
    <row r="46" spans="2:12" x14ac:dyDescent="0.2">
      <c r="B46" s="40"/>
      <c r="C46" s="40"/>
    </row>
    <row r="47" spans="2:12" ht="45" customHeight="1" x14ac:dyDescent="0.2">
      <c r="B47" s="724" t="s">
        <v>1061</v>
      </c>
      <c r="C47" s="725"/>
      <c r="D47" s="725"/>
      <c r="E47" s="725"/>
      <c r="F47" s="725"/>
      <c r="G47" s="725"/>
      <c r="H47" s="725"/>
      <c r="I47" s="725"/>
      <c r="J47" s="725"/>
      <c r="K47" s="725"/>
      <c r="L47" s="726"/>
    </row>
    <row r="48" spans="2:12" ht="99.95" customHeight="1" x14ac:dyDescent="0.2">
      <c r="B48" s="727"/>
      <c r="C48" s="728"/>
      <c r="D48" s="728"/>
      <c r="E48" s="728"/>
      <c r="F48" s="728"/>
      <c r="G48" s="728"/>
      <c r="H48" s="728"/>
      <c r="I48" s="728"/>
      <c r="J48" s="728"/>
      <c r="K48" s="728"/>
      <c r="L48" s="729"/>
    </row>
  </sheetData>
  <sheetProtection algorithmName="SHA-512" hashValue="KWnEqVx6YFnEpn/RLuLyBpLvQpji7HWaDetKDvXa7DKR3PsaSwaYpj4aSmOgwSifZuYM04YfIo/T+vbMKLTZjw==" saltValue="wTJHJnZUXofYGkztrEiaOA==" spinCount="100000" sheet="1" objects="1" scenarios="1"/>
  <mergeCells count="10">
    <mergeCell ref="B27:B28"/>
    <mergeCell ref="C27:F27"/>
    <mergeCell ref="H27:L27"/>
    <mergeCell ref="B47:L47"/>
    <mergeCell ref="B48:L48"/>
    <mergeCell ref="B3:J3"/>
    <mergeCell ref="B5:B6"/>
    <mergeCell ref="C5:F5"/>
    <mergeCell ref="G5:J5"/>
    <mergeCell ref="B25:L25"/>
  </mergeCells>
  <pageMargins left="0.55118110236220474" right="0.35433070866141736" top="0.98425196850393704" bottom="0.98425196850393704" header="0.51181102362204722" footer="0.51181102362204722"/>
  <pageSetup scale="70" orientation="portrait" horizontalDpi="300" verticalDpi="300" r:id="rId1"/>
  <headerFooter alignWithMargins="0"/>
  <rowBreaks count="1" manualBreakCount="1">
    <brk id="43" max="16383" man="1"/>
  </rowBreaks>
  <colBreaks count="1" manualBreakCount="1">
    <brk id="12" max="1048575" man="1"/>
  </col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B2:L52"/>
  <sheetViews>
    <sheetView showGridLines="0" topLeftCell="A19" workbookViewId="0">
      <selection activeCell="I36" sqref="I36"/>
    </sheetView>
  </sheetViews>
  <sheetFormatPr defaultRowHeight="12.75" x14ac:dyDescent="0.2"/>
  <cols>
    <col min="1" max="2" width="9.140625" customWidth="1"/>
    <col min="3" max="13" width="12.7109375" customWidth="1"/>
  </cols>
  <sheetData>
    <row r="2" spans="2:12" ht="15.75" customHeight="1" x14ac:dyDescent="0.25">
      <c r="L2" s="203" t="s">
        <v>1062</v>
      </c>
    </row>
    <row r="3" spans="2:12" ht="20.25" customHeight="1" x14ac:dyDescent="0.2">
      <c r="B3" s="802" t="s">
        <v>1063</v>
      </c>
      <c r="C3" s="802"/>
      <c r="D3" s="802"/>
      <c r="E3" s="802"/>
      <c r="F3" s="802"/>
      <c r="G3" s="802"/>
      <c r="H3" s="802"/>
      <c r="I3" s="802"/>
      <c r="J3" s="802"/>
      <c r="K3" s="25"/>
      <c r="L3" s="25"/>
    </row>
    <row r="4" spans="2:12" ht="15.75" customHeight="1" thickBot="1" x14ac:dyDescent="0.3">
      <c r="B4" s="26"/>
      <c r="C4" s="26"/>
      <c r="D4" s="26"/>
      <c r="E4" s="26"/>
      <c r="F4" s="26"/>
      <c r="G4" s="26"/>
      <c r="H4" s="26"/>
      <c r="I4" s="26"/>
      <c r="J4" s="27" t="s">
        <v>838</v>
      </c>
      <c r="K4" s="26"/>
      <c r="L4" s="27"/>
    </row>
    <row r="5" spans="2:12" ht="30" customHeight="1" x14ac:dyDescent="0.2">
      <c r="B5" s="803" t="s">
        <v>1031</v>
      </c>
      <c r="C5" s="804" t="s">
        <v>1064</v>
      </c>
      <c r="D5" s="805"/>
      <c r="E5" s="805"/>
      <c r="F5" s="806"/>
      <c r="G5" s="805" t="s">
        <v>1065</v>
      </c>
      <c r="H5" s="805"/>
      <c r="I5" s="805"/>
      <c r="J5" s="806"/>
      <c r="K5" s="28"/>
      <c r="L5" s="28"/>
    </row>
    <row r="6" spans="2:12" ht="30" customHeight="1" thickBot="1" x14ac:dyDescent="0.25">
      <c r="B6" s="767"/>
      <c r="C6" s="527" t="s">
        <v>1054</v>
      </c>
      <c r="D6" s="528" t="s">
        <v>1055</v>
      </c>
      <c r="E6" s="528" t="s">
        <v>1056</v>
      </c>
      <c r="F6" s="529" t="s">
        <v>1057</v>
      </c>
      <c r="G6" s="527" t="s">
        <v>1054</v>
      </c>
      <c r="H6" s="528" t="s">
        <v>1055</v>
      </c>
      <c r="I6" s="528" t="s">
        <v>1056</v>
      </c>
      <c r="J6" s="529" t="s">
        <v>1057</v>
      </c>
      <c r="K6" s="29"/>
      <c r="L6" s="29"/>
    </row>
    <row r="7" spans="2:12" ht="15.75" customHeight="1" thickBot="1" x14ac:dyDescent="0.25">
      <c r="B7" s="530"/>
      <c r="C7" s="531" t="s">
        <v>1058</v>
      </c>
      <c r="D7" s="532">
        <v>1</v>
      </c>
      <c r="E7" s="532">
        <v>2</v>
      </c>
      <c r="F7" s="533">
        <v>3</v>
      </c>
      <c r="G7" s="531" t="s">
        <v>1058</v>
      </c>
      <c r="H7" s="532">
        <v>1</v>
      </c>
      <c r="I7" s="532">
        <v>2</v>
      </c>
      <c r="J7" s="533">
        <v>3</v>
      </c>
      <c r="K7" s="29"/>
      <c r="L7" s="29"/>
    </row>
    <row r="8" spans="2:12" ht="15" customHeight="1" x14ac:dyDescent="0.25">
      <c r="B8" s="30" t="s">
        <v>1010</v>
      </c>
      <c r="C8" s="32"/>
      <c r="D8" s="32"/>
      <c r="E8" s="89"/>
      <c r="F8" s="90"/>
      <c r="G8" s="32"/>
      <c r="H8" s="32"/>
      <c r="I8" s="89"/>
      <c r="J8" s="90"/>
      <c r="K8" s="26"/>
      <c r="L8" s="26"/>
    </row>
    <row r="9" spans="2:12" ht="15" customHeight="1" x14ac:dyDescent="0.25">
      <c r="B9" s="33" t="s">
        <v>1011</v>
      </c>
      <c r="C9" s="35"/>
      <c r="D9" s="35"/>
      <c r="E9" s="91"/>
      <c r="F9" s="92"/>
      <c r="G9" s="35"/>
      <c r="H9" s="35"/>
      <c r="I9" s="91"/>
      <c r="J9" s="92"/>
      <c r="K9" s="26"/>
      <c r="L9" s="26"/>
    </row>
    <row r="10" spans="2:12" ht="15" customHeight="1" x14ac:dyDescent="0.25">
      <c r="B10" s="33" t="s">
        <v>1012</v>
      </c>
      <c r="C10" s="35"/>
      <c r="D10" s="35"/>
      <c r="E10" s="91"/>
      <c r="F10" s="92"/>
      <c r="G10" s="35"/>
      <c r="H10" s="35"/>
      <c r="I10" s="91"/>
      <c r="J10" s="92"/>
      <c r="K10" s="26"/>
      <c r="L10" s="26"/>
    </row>
    <row r="11" spans="2:12" ht="15" customHeight="1" x14ac:dyDescent="0.25">
      <c r="B11" s="33" t="s">
        <v>1013</v>
      </c>
      <c r="C11" s="35"/>
      <c r="D11" s="35"/>
      <c r="E11" s="91"/>
      <c r="F11" s="92"/>
      <c r="G11" s="35"/>
      <c r="H11" s="35"/>
      <c r="I11" s="91"/>
      <c r="J11" s="92"/>
      <c r="K11" s="26"/>
      <c r="L11" s="26"/>
    </row>
    <row r="12" spans="2:12" ht="15" customHeight="1" x14ac:dyDescent="0.25">
      <c r="B12" s="33" t="s">
        <v>1014</v>
      </c>
      <c r="C12" s="35"/>
      <c r="D12" s="35"/>
      <c r="E12" s="91"/>
      <c r="F12" s="92"/>
      <c r="G12" s="35"/>
      <c r="H12" s="35"/>
      <c r="I12" s="91"/>
      <c r="J12" s="92"/>
      <c r="K12" s="26"/>
      <c r="L12" s="26"/>
    </row>
    <row r="13" spans="2:12" ht="15" customHeight="1" x14ac:dyDescent="0.25">
      <c r="B13" s="33" t="s">
        <v>1015</v>
      </c>
      <c r="C13" s="35"/>
      <c r="D13" s="35"/>
      <c r="E13" s="91"/>
      <c r="F13" s="92"/>
      <c r="G13" s="35"/>
      <c r="H13" s="35"/>
      <c r="I13" s="91"/>
      <c r="J13" s="92"/>
      <c r="K13" s="26"/>
      <c r="L13" s="26"/>
    </row>
    <row r="14" spans="2:12" ht="15" customHeight="1" x14ac:dyDescent="0.25">
      <c r="B14" s="33" t="s">
        <v>1016</v>
      </c>
      <c r="C14" s="35"/>
      <c r="D14" s="35"/>
      <c r="E14" s="91"/>
      <c r="F14" s="92"/>
      <c r="G14" s="35"/>
      <c r="H14" s="35"/>
      <c r="I14" s="91"/>
      <c r="J14" s="92"/>
      <c r="K14" s="26"/>
      <c r="L14" s="26"/>
    </row>
    <row r="15" spans="2:12" ht="15" customHeight="1" x14ac:dyDescent="0.25">
      <c r="B15" s="33" t="s">
        <v>1017</v>
      </c>
      <c r="C15" s="35"/>
      <c r="D15" s="35"/>
      <c r="E15" s="91"/>
      <c r="F15" s="92"/>
      <c r="G15" s="35"/>
      <c r="H15" s="35"/>
      <c r="I15" s="91"/>
      <c r="J15" s="92"/>
      <c r="K15" s="26"/>
      <c r="L15" s="26"/>
    </row>
    <row r="16" spans="2:12" ht="15" customHeight="1" x14ac:dyDescent="0.25">
      <c r="B16" s="33" t="s">
        <v>1018</v>
      </c>
      <c r="C16" s="35"/>
      <c r="D16" s="35"/>
      <c r="E16" s="91"/>
      <c r="F16" s="92"/>
      <c r="G16" s="35"/>
      <c r="H16" s="35"/>
      <c r="I16" s="91"/>
      <c r="J16" s="92"/>
      <c r="K16" s="26"/>
      <c r="L16" s="26"/>
    </row>
    <row r="17" spans="2:12" ht="15" customHeight="1" x14ac:dyDescent="0.25">
      <c r="B17" s="33" t="s">
        <v>1019</v>
      </c>
      <c r="C17" s="35"/>
      <c r="D17" s="35"/>
      <c r="E17" s="91"/>
      <c r="F17" s="92"/>
      <c r="G17" s="35"/>
      <c r="H17" s="35"/>
      <c r="I17" s="91"/>
      <c r="J17" s="92"/>
      <c r="K17" s="26"/>
      <c r="L17" s="26"/>
    </row>
    <row r="18" spans="2:12" ht="15" customHeight="1" x14ac:dyDescent="0.25">
      <c r="B18" s="33" t="s">
        <v>1020</v>
      </c>
      <c r="C18" s="35"/>
      <c r="D18" s="35"/>
      <c r="E18" s="91"/>
      <c r="F18" s="92"/>
      <c r="G18" s="35"/>
      <c r="H18" s="35"/>
      <c r="I18" s="91"/>
      <c r="J18" s="92"/>
      <c r="K18" s="26"/>
      <c r="L18" s="26"/>
    </row>
    <row r="19" spans="2:12" ht="15.75" customHeight="1" thickBot="1" x14ac:dyDescent="0.3">
      <c r="B19" s="36" t="s">
        <v>1021</v>
      </c>
      <c r="C19" s="37"/>
      <c r="D19" s="37"/>
      <c r="E19" s="93"/>
      <c r="F19" s="94"/>
      <c r="G19" s="37"/>
      <c r="H19" s="37"/>
      <c r="I19" s="93"/>
      <c r="J19" s="94"/>
      <c r="K19" s="26"/>
      <c r="L19" s="26"/>
    </row>
    <row r="20" spans="2:12" ht="15.75" customHeight="1" thickBot="1" x14ac:dyDescent="0.3">
      <c r="B20" s="38" t="s">
        <v>966</v>
      </c>
      <c r="C20" s="98">
        <v>0</v>
      </c>
      <c r="D20" s="98">
        <v>0</v>
      </c>
      <c r="E20" s="99">
        <v>0</v>
      </c>
      <c r="F20" s="100">
        <v>0</v>
      </c>
      <c r="G20" s="98">
        <v>0</v>
      </c>
      <c r="H20" s="98">
        <v>0</v>
      </c>
      <c r="I20" s="99">
        <v>0</v>
      </c>
      <c r="J20" s="100">
        <v>0</v>
      </c>
      <c r="K20" s="26"/>
      <c r="L20" s="26"/>
    </row>
    <row r="21" spans="2:12" ht="15.75" customHeight="1" thickBot="1" x14ac:dyDescent="0.3">
      <c r="B21" s="39" t="s">
        <v>1022</v>
      </c>
      <c r="C21" s="101">
        <v>0</v>
      </c>
      <c r="D21" s="101">
        <v>0</v>
      </c>
      <c r="E21" s="102">
        <v>0</v>
      </c>
      <c r="F21" s="103">
        <v>0</v>
      </c>
      <c r="G21" s="101">
        <v>0</v>
      </c>
      <c r="H21" s="101">
        <v>0</v>
      </c>
      <c r="I21" s="102">
        <v>0</v>
      </c>
      <c r="J21" s="103">
        <v>0</v>
      </c>
      <c r="K21" s="26"/>
      <c r="L21" s="26"/>
    </row>
    <row r="22" spans="2:12" x14ac:dyDescent="0.2"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</row>
    <row r="23" spans="2:12" x14ac:dyDescent="0.2"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</row>
    <row r="24" spans="2:12" x14ac:dyDescent="0.2"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</row>
    <row r="25" spans="2:12" ht="20.25" customHeight="1" x14ac:dyDescent="0.2">
      <c r="B25" s="802" t="s">
        <v>1066</v>
      </c>
      <c r="C25" s="802"/>
      <c r="D25" s="802"/>
      <c r="E25" s="802"/>
      <c r="F25" s="802"/>
      <c r="G25" s="802"/>
      <c r="H25" s="802"/>
      <c r="I25" s="802"/>
      <c r="J25" s="802"/>
      <c r="K25" s="802"/>
      <c r="L25" s="802"/>
    </row>
    <row r="26" spans="2:12" ht="15.75" customHeight="1" thickBot="1" x14ac:dyDescent="0.3">
      <c r="B26" s="41"/>
      <c r="C26" s="41"/>
      <c r="D26" s="41"/>
      <c r="E26" s="41"/>
      <c r="F26" s="41"/>
      <c r="G26" s="41"/>
      <c r="H26" s="26"/>
      <c r="I26" s="26"/>
      <c r="J26" s="26"/>
      <c r="K26" s="26"/>
      <c r="L26" s="27" t="s">
        <v>838</v>
      </c>
    </row>
    <row r="27" spans="2:12" ht="30" customHeight="1" x14ac:dyDescent="0.2">
      <c r="B27" s="771" t="s">
        <v>1031</v>
      </c>
      <c r="C27" s="808" t="s">
        <v>1064</v>
      </c>
      <c r="D27" s="805"/>
      <c r="E27" s="805"/>
      <c r="F27" s="805"/>
      <c r="G27" s="526"/>
      <c r="H27" s="804" t="s">
        <v>1065</v>
      </c>
      <c r="I27" s="805"/>
      <c r="J27" s="805"/>
      <c r="K27" s="805"/>
      <c r="L27" s="806"/>
    </row>
    <row r="28" spans="2:12" ht="30" customHeight="1" thickBot="1" x14ac:dyDescent="0.25">
      <c r="B28" s="807"/>
      <c r="C28" s="528" t="s">
        <v>1054</v>
      </c>
      <c r="D28" s="528" t="s">
        <v>1055</v>
      </c>
      <c r="E28" s="528" t="s">
        <v>1056</v>
      </c>
      <c r="F28" s="528" t="s">
        <v>1057</v>
      </c>
      <c r="G28" s="534" t="s">
        <v>1060</v>
      </c>
      <c r="H28" s="528" t="s">
        <v>1054</v>
      </c>
      <c r="I28" s="528" t="s">
        <v>1055</v>
      </c>
      <c r="J28" s="528" t="s">
        <v>1056</v>
      </c>
      <c r="K28" s="528" t="s">
        <v>1057</v>
      </c>
      <c r="L28" s="534" t="s">
        <v>1060</v>
      </c>
    </row>
    <row r="29" spans="2:12" ht="15.75" customHeight="1" thickBot="1" x14ac:dyDescent="0.25">
      <c r="B29" s="535"/>
      <c r="C29" s="532" t="s">
        <v>1058</v>
      </c>
      <c r="D29" s="532">
        <v>1</v>
      </c>
      <c r="E29" s="532">
        <v>2</v>
      </c>
      <c r="F29" s="532">
        <v>3</v>
      </c>
      <c r="G29" s="536">
        <v>4</v>
      </c>
      <c r="H29" s="532" t="s">
        <v>1058</v>
      </c>
      <c r="I29" s="532">
        <v>1</v>
      </c>
      <c r="J29" s="532">
        <v>2</v>
      </c>
      <c r="K29" s="532">
        <v>3</v>
      </c>
      <c r="L29" s="536">
        <v>4</v>
      </c>
    </row>
    <row r="30" spans="2:12" ht="15" customHeight="1" x14ac:dyDescent="0.2">
      <c r="B30" s="42" t="s">
        <v>1010</v>
      </c>
      <c r="C30" s="32"/>
      <c r="D30" s="32"/>
      <c r="E30" s="89"/>
      <c r="F30" s="89"/>
      <c r="G30" s="90"/>
      <c r="H30" s="32"/>
      <c r="I30" s="32"/>
      <c r="J30" s="89"/>
      <c r="K30" s="89"/>
      <c r="L30" s="90"/>
    </row>
    <row r="31" spans="2:12" ht="15" customHeight="1" x14ac:dyDescent="0.2">
      <c r="B31" s="44" t="s">
        <v>1011</v>
      </c>
      <c r="C31" s="35"/>
      <c r="D31" s="35"/>
      <c r="E31" s="91"/>
      <c r="F31" s="91"/>
      <c r="G31" s="92"/>
      <c r="H31" s="35"/>
      <c r="I31" s="35"/>
      <c r="J31" s="91"/>
      <c r="K31" s="91"/>
      <c r="L31" s="92"/>
    </row>
    <row r="32" spans="2:12" ht="15" customHeight="1" x14ac:dyDescent="0.2">
      <c r="B32" s="44" t="s">
        <v>1012</v>
      </c>
      <c r="C32" s="35"/>
      <c r="D32" s="35"/>
      <c r="E32" s="91"/>
      <c r="F32" s="91"/>
      <c r="G32" s="92"/>
      <c r="H32" s="35"/>
      <c r="I32" s="35"/>
      <c r="J32" s="91"/>
      <c r="K32" s="91"/>
      <c r="L32" s="92"/>
    </row>
    <row r="33" spans="2:12" ht="15" customHeight="1" x14ac:dyDescent="0.2">
      <c r="B33" s="44" t="s">
        <v>1013</v>
      </c>
      <c r="C33" s="35"/>
      <c r="D33" s="35"/>
      <c r="E33" s="91"/>
      <c r="F33" s="91"/>
      <c r="G33" s="92"/>
      <c r="H33" s="35"/>
      <c r="I33" s="35"/>
      <c r="J33" s="91"/>
      <c r="K33" s="91"/>
      <c r="L33" s="92"/>
    </row>
    <row r="34" spans="2:12" ht="15" customHeight="1" x14ac:dyDescent="0.2">
      <c r="B34" s="44" t="s">
        <v>1014</v>
      </c>
      <c r="C34" s="35"/>
      <c r="D34" s="35"/>
      <c r="E34" s="91"/>
      <c r="F34" s="91"/>
      <c r="G34" s="92"/>
      <c r="H34" s="35"/>
      <c r="I34" s="35"/>
      <c r="J34" s="91"/>
      <c r="K34" s="91"/>
      <c r="L34" s="92"/>
    </row>
    <row r="35" spans="2:12" ht="15" customHeight="1" x14ac:dyDescent="0.2">
      <c r="B35" s="44" t="s">
        <v>1015</v>
      </c>
      <c r="C35" s="35"/>
      <c r="D35" s="35"/>
      <c r="E35" s="91"/>
      <c r="F35" s="91"/>
      <c r="G35" s="92"/>
      <c r="H35" s="35"/>
      <c r="I35" s="35"/>
      <c r="J35" s="91"/>
      <c r="K35" s="91"/>
      <c r="L35" s="92"/>
    </row>
    <row r="36" spans="2:12" ht="15" customHeight="1" x14ac:dyDescent="0.2">
      <c r="B36" s="44" t="s">
        <v>1016</v>
      </c>
      <c r="C36" s="35"/>
      <c r="D36" s="35"/>
      <c r="E36" s="91"/>
      <c r="F36" s="91"/>
      <c r="G36" s="92"/>
      <c r="H36" s="35"/>
      <c r="I36" s="35"/>
      <c r="J36" s="91"/>
      <c r="K36" s="91"/>
      <c r="L36" s="92"/>
    </row>
    <row r="37" spans="2:12" ht="15" customHeight="1" x14ac:dyDescent="0.2">
      <c r="B37" s="44" t="s">
        <v>1017</v>
      </c>
      <c r="C37" s="35"/>
      <c r="D37" s="35"/>
      <c r="E37" s="91"/>
      <c r="F37" s="91"/>
      <c r="G37" s="92"/>
      <c r="H37" s="35"/>
      <c r="I37" s="35"/>
      <c r="J37" s="91"/>
      <c r="K37" s="91"/>
      <c r="L37" s="92"/>
    </row>
    <row r="38" spans="2:12" ht="15" customHeight="1" x14ac:dyDescent="0.2">
      <c r="B38" s="44" t="s">
        <v>1018</v>
      </c>
      <c r="C38" s="35"/>
      <c r="D38" s="35"/>
      <c r="E38" s="91"/>
      <c r="F38" s="91"/>
      <c r="G38" s="92"/>
      <c r="H38" s="35"/>
      <c r="I38" s="35"/>
      <c r="J38" s="91"/>
      <c r="K38" s="91"/>
      <c r="L38" s="92"/>
    </row>
    <row r="39" spans="2:12" ht="15" customHeight="1" x14ac:dyDescent="0.2">
      <c r="B39" s="44" t="s">
        <v>1019</v>
      </c>
      <c r="C39" s="35"/>
      <c r="D39" s="35"/>
      <c r="E39" s="91"/>
      <c r="F39" s="91"/>
      <c r="G39" s="92"/>
      <c r="H39" s="35"/>
      <c r="I39" s="35"/>
      <c r="J39" s="91"/>
      <c r="K39" s="91"/>
      <c r="L39" s="92"/>
    </row>
    <row r="40" spans="2:12" ht="15" customHeight="1" x14ac:dyDescent="0.2">
      <c r="B40" s="44" t="s">
        <v>1020</v>
      </c>
      <c r="C40" s="35"/>
      <c r="D40" s="35"/>
      <c r="E40" s="91"/>
      <c r="F40" s="91"/>
      <c r="G40" s="92"/>
      <c r="H40" s="35"/>
      <c r="I40" s="35"/>
      <c r="J40" s="91"/>
      <c r="K40" s="91"/>
      <c r="L40" s="92"/>
    </row>
    <row r="41" spans="2:12" ht="15.75" customHeight="1" thickBot="1" x14ac:dyDescent="0.25">
      <c r="B41" s="46" t="s">
        <v>1021</v>
      </c>
      <c r="C41" s="37"/>
      <c r="D41" s="37"/>
      <c r="E41" s="93"/>
      <c r="F41" s="93"/>
      <c r="G41" s="94"/>
      <c r="H41" s="37"/>
      <c r="I41" s="37"/>
      <c r="J41" s="93"/>
      <c r="K41" s="93"/>
      <c r="L41" s="94"/>
    </row>
    <row r="42" spans="2:12" ht="13.5" customHeight="1" thickBot="1" x14ac:dyDescent="0.25">
      <c r="B42" s="48" t="s">
        <v>966</v>
      </c>
      <c r="C42" s="104">
        <v>0</v>
      </c>
      <c r="D42" s="104">
        <v>0</v>
      </c>
      <c r="E42" s="105">
        <v>0</v>
      </c>
      <c r="F42" s="105">
        <v>0</v>
      </c>
      <c r="G42" s="106">
        <v>0</v>
      </c>
      <c r="H42" s="104">
        <v>0</v>
      </c>
      <c r="I42" s="104">
        <v>0</v>
      </c>
      <c r="J42" s="105">
        <v>0</v>
      </c>
      <c r="K42" s="105">
        <v>0</v>
      </c>
      <c r="L42" s="106">
        <v>0</v>
      </c>
    </row>
    <row r="43" spans="2:12" ht="13.5" customHeight="1" thickBot="1" x14ac:dyDescent="0.25">
      <c r="B43" s="49" t="s">
        <v>1022</v>
      </c>
      <c r="C43" s="107">
        <v>0</v>
      </c>
      <c r="D43" s="107">
        <v>0</v>
      </c>
      <c r="E43" s="108">
        <v>0</v>
      </c>
      <c r="F43" s="108">
        <v>0</v>
      </c>
      <c r="G43" s="109">
        <v>0</v>
      </c>
      <c r="H43" s="107">
        <v>0</v>
      </c>
      <c r="I43" s="107">
        <v>0</v>
      </c>
      <c r="J43" s="108">
        <v>0</v>
      </c>
      <c r="K43" s="108">
        <v>0</v>
      </c>
      <c r="L43" s="109">
        <v>0</v>
      </c>
    </row>
    <row r="44" spans="2:12" x14ac:dyDescent="0.2"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</row>
    <row r="47" spans="2:12" ht="45" customHeight="1" x14ac:dyDescent="0.2">
      <c r="B47" s="724" t="s">
        <v>1067</v>
      </c>
      <c r="C47" s="725"/>
      <c r="D47" s="725"/>
      <c r="E47" s="725"/>
      <c r="F47" s="725"/>
      <c r="G47" s="725"/>
      <c r="H47" s="725"/>
      <c r="I47" s="725"/>
      <c r="J47" s="725"/>
      <c r="K47" s="725"/>
      <c r="L47" s="726"/>
    </row>
    <row r="48" spans="2:12" ht="99.95" customHeight="1" x14ac:dyDescent="0.2">
      <c r="B48" s="727"/>
      <c r="C48" s="728"/>
      <c r="D48" s="728"/>
      <c r="E48" s="728"/>
      <c r="F48" s="728"/>
      <c r="G48" s="728"/>
      <c r="H48" s="728"/>
      <c r="I48" s="728"/>
      <c r="J48" s="728"/>
      <c r="K48" s="728"/>
      <c r="L48" s="729"/>
    </row>
    <row r="52" spans="11:11" x14ac:dyDescent="0.2">
      <c r="K52" t="s">
        <v>1068</v>
      </c>
    </row>
  </sheetData>
  <sheetProtection algorithmName="SHA-512" hashValue="z2sZvp6b7wQuTLTMXXBuWm5n5YG+UMvHzmNXShr0omNoL3uYMwjjamrEyIC63AOTLevfQc7fZ6Ct9qSRgsvrRg==" saltValue="nCAkPAKBZdHDCwerswSClw==" spinCount="100000" sheet="1" objects="1" scenarios="1"/>
  <mergeCells count="10">
    <mergeCell ref="B27:B28"/>
    <mergeCell ref="C27:F27"/>
    <mergeCell ref="H27:L27"/>
    <mergeCell ref="B47:L47"/>
    <mergeCell ref="B48:L48"/>
    <mergeCell ref="B3:J3"/>
    <mergeCell ref="B5:B6"/>
    <mergeCell ref="C5:F5"/>
    <mergeCell ref="G5:J5"/>
    <mergeCell ref="B25:L25"/>
  </mergeCells>
  <phoneticPr fontId="5" type="noConversion"/>
  <pageMargins left="0.55118110236220474" right="0.35433070866141736" top="0.98425196850393704" bottom="0.98425196850393704" header="0.51181102362204722" footer="0.51181102362204722"/>
  <pageSetup scale="70" orientation="portrait" horizontalDpi="300" verticalDpi="300" r:id="rId1"/>
  <headerFooter alignWithMargins="0"/>
  <colBreaks count="1" manualBreakCount="1">
    <brk id="12" max="1048575" man="1"/>
  </col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9:I18"/>
  <sheetViews>
    <sheetView showGridLines="0" workbookViewId="0">
      <selection activeCell="N30" sqref="N30"/>
    </sheetView>
  </sheetViews>
  <sheetFormatPr defaultColWidth="9" defaultRowHeight="12.75" x14ac:dyDescent="0.2"/>
  <cols>
    <col min="1" max="1" width="6.5703125" customWidth="1"/>
    <col min="2" max="2" width="9" customWidth="1"/>
  </cols>
  <sheetData>
    <row r="9" spans="2:9" ht="12.75" customHeight="1" x14ac:dyDescent="0.2">
      <c r="B9" s="655" t="s">
        <v>1069</v>
      </c>
      <c r="C9" s="655"/>
      <c r="D9" s="655"/>
      <c r="E9" s="655"/>
      <c r="F9" s="655"/>
      <c r="G9" s="655"/>
      <c r="H9" s="655"/>
      <c r="I9" s="655"/>
    </row>
    <row r="10" spans="2:9" ht="12.75" customHeight="1" x14ac:dyDescent="0.2">
      <c r="B10" s="655"/>
      <c r="C10" s="655"/>
      <c r="D10" s="655"/>
      <c r="E10" s="655"/>
      <c r="F10" s="655"/>
      <c r="G10" s="655"/>
      <c r="H10" s="655"/>
      <c r="I10" s="655"/>
    </row>
    <row r="11" spans="2:9" ht="12.75" customHeight="1" x14ac:dyDescent="0.2">
      <c r="B11" s="655"/>
      <c r="C11" s="655"/>
      <c r="D11" s="655"/>
      <c r="E11" s="655"/>
      <c r="F11" s="655"/>
      <c r="G11" s="655"/>
      <c r="H11" s="655"/>
      <c r="I11" s="655"/>
    </row>
    <row r="12" spans="2:9" ht="12.75" customHeight="1" x14ac:dyDescent="0.2">
      <c r="B12" s="655"/>
      <c r="C12" s="655"/>
      <c r="D12" s="655"/>
      <c r="E12" s="655"/>
      <c r="F12" s="655"/>
      <c r="G12" s="655"/>
      <c r="H12" s="655"/>
      <c r="I12" s="655"/>
    </row>
    <row r="13" spans="2:9" ht="12.75" customHeight="1" x14ac:dyDescent="0.2">
      <c r="B13" s="655"/>
      <c r="C13" s="655"/>
      <c r="D13" s="655"/>
      <c r="E13" s="655"/>
      <c r="F13" s="655"/>
      <c r="G13" s="655"/>
      <c r="H13" s="655"/>
      <c r="I13" s="655"/>
    </row>
    <row r="14" spans="2:9" ht="12.75" customHeight="1" x14ac:dyDescent="0.2">
      <c r="B14" s="655"/>
      <c r="C14" s="655"/>
      <c r="D14" s="655"/>
      <c r="E14" s="655"/>
      <c r="F14" s="655"/>
      <c r="G14" s="655"/>
      <c r="H14" s="655"/>
      <c r="I14" s="655"/>
    </row>
    <row r="15" spans="2:9" ht="12.75" customHeight="1" x14ac:dyDescent="0.2">
      <c r="B15" s="655"/>
      <c r="C15" s="655"/>
      <c r="D15" s="655"/>
      <c r="E15" s="655"/>
      <c r="F15" s="655"/>
      <c r="G15" s="655"/>
      <c r="H15" s="655"/>
      <c r="I15" s="655"/>
    </row>
    <row r="16" spans="2:9" ht="12.75" customHeight="1" x14ac:dyDescent="0.2">
      <c r="B16" s="655"/>
      <c r="C16" s="655"/>
      <c r="D16" s="655"/>
      <c r="E16" s="655"/>
      <c r="F16" s="655"/>
      <c r="G16" s="655"/>
      <c r="H16" s="655"/>
      <c r="I16" s="655"/>
    </row>
    <row r="17" spans="2:9" x14ac:dyDescent="0.2">
      <c r="B17" s="655"/>
      <c r="C17" s="655"/>
      <c r="D17" s="655"/>
      <c r="E17" s="655"/>
      <c r="F17" s="655"/>
      <c r="G17" s="655"/>
      <c r="H17" s="655"/>
      <c r="I17" s="655"/>
    </row>
    <row r="18" spans="2:9" x14ac:dyDescent="0.2">
      <c r="B18" s="655"/>
      <c r="C18" s="655"/>
      <c r="D18" s="655"/>
      <c r="E18" s="655"/>
      <c r="F18" s="655"/>
      <c r="G18" s="655"/>
      <c r="H18" s="655"/>
      <c r="I18" s="655"/>
    </row>
  </sheetData>
  <sheetProtection algorithmName="SHA-512" hashValue="Zvz2ljhoT6AtEN1dRICuQf0TD8tS2/8xbUY9OKvdHbNIzH3FSUUkQQJRnTikN1t3avmUtV5GBxPMKL5MTzKYgQ==" saltValue="w4iVC8CPWrtua2BL4OHiAw==" spinCount="100000" sheet="1" objects="1" scenarios="1"/>
  <mergeCells count="1">
    <mergeCell ref="B9:I18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2:U23"/>
  <sheetViews>
    <sheetView showGridLines="0" zoomScale="85" zoomScaleNormal="85" workbookViewId="0">
      <selection activeCell="G11" sqref="G11 G11:G12"/>
    </sheetView>
  </sheetViews>
  <sheetFormatPr defaultColWidth="9.140625" defaultRowHeight="15.75" x14ac:dyDescent="0.25"/>
  <cols>
    <col min="1" max="1" width="9.140625" style="1" customWidth="1"/>
    <col min="2" max="2" width="29.7109375" style="1" customWidth="1"/>
    <col min="3" max="3" width="30.28515625" style="1" customWidth="1"/>
    <col min="4" max="4" width="14.140625" style="1" customWidth="1"/>
    <col min="5" max="5" width="12.28515625" style="1" customWidth="1"/>
    <col min="6" max="6" width="25.28515625" style="1" customWidth="1"/>
    <col min="7" max="7" width="25.140625" style="1" customWidth="1"/>
    <col min="8" max="13" width="13.7109375" style="1" customWidth="1"/>
    <col min="14" max="14" width="26.7109375" style="1" customWidth="1"/>
    <col min="15" max="15" width="26.42578125" style="1" customWidth="1"/>
    <col min="16" max="16" width="24.140625" style="1" customWidth="1"/>
    <col min="17" max="17" width="26.7109375" style="1" customWidth="1"/>
    <col min="18" max="21" width="12.28515625" style="1" customWidth="1"/>
    <col min="22" max="22" width="9.140625" style="1" customWidth="1"/>
    <col min="23" max="16384" width="9.140625" style="1"/>
  </cols>
  <sheetData>
    <row r="2" spans="1:21" x14ac:dyDescent="0.25">
      <c r="Q2" s="203" t="s">
        <v>1070</v>
      </c>
      <c r="U2" s="204"/>
    </row>
    <row r="4" spans="1:21" x14ac:dyDescent="0.25">
      <c r="A4" s="5"/>
    </row>
    <row r="5" spans="1:21" x14ac:dyDescent="0.25">
      <c r="A5" s="5"/>
      <c r="B5" s="685" t="s">
        <v>1071</v>
      </c>
      <c r="C5" s="685"/>
      <c r="D5" s="685"/>
      <c r="E5" s="685"/>
      <c r="F5" s="685"/>
      <c r="G5" s="685"/>
      <c r="H5" s="685"/>
      <c r="I5" s="685"/>
      <c r="J5" s="685"/>
      <c r="K5" s="685"/>
      <c r="L5" s="685"/>
      <c r="M5" s="685"/>
      <c r="N5" s="685"/>
      <c r="O5" s="685"/>
      <c r="P5" s="685"/>
      <c r="Q5" s="685"/>
      <c r="R5" s="5"/>
      <c r="S5" s="5"/>
      <c r="T5" s="5"/>
      <c r="U5" s="5"/>
    </row>
    <row r="6" spans="1:21" customFormat="1" ht="16.5" customHeight="1" thickBot="1" x14ac:dyDescent="0.3">
      <c r="D6" s="5"/>
      <c r="E6" s="5"/>
      <c r="F6" s="5"/>
      <c r="G6" s="5"/>
      <c r="Q6" s="204"/>
    </row>
    <row r="7" spans="1:21" customFormat="1" ht="35.25" customHeight="1" x14ac:dyDescent="0.2">
      <c r="B7" s="809" t="s">
        <v>1072</v>
      </c>
      <c r="C7" s="811" t="s">
        <v>1073</v>
      </c>
      <c r="D7" s="813" t="s">
        <v>1074</v>
      </c>
      <c r="E7" s="537" t="s">
        <v>1075</v>
      </c>
      <c r="F7" s="813" t="s">
        <v>1076</v>
      </c>
      <c r="G7" s="813" t="s">
        <v>1076</v>
      </c>
      <c r="H7" s="813" t="s">
        <v>1077</v>
      </c>
      <c r="I7" s="813" t="s">
        <v>1078</v>
      </c>
      <c r="J7" s="813" t="s">
        <v>1079</v>
      </c>
      <c r="K7" s="813" t="s">
        <v>1080</v>
      </c>
      <c r="L7" s="813" t="s">
        <v>1081</v>
      </c>
      <c r="M7" s="813" t="s">
        <v>1082</v>
      </c>
      <c r="N7" s="688" t="s">
        <v>1083</v>
      </c>
      <c r="O7" s="613"/>
      <c r="P7" s="815" t="s">
        <v>1084</v>
      </c>
      <c r="Q7" s="817" t="s">
        <v>1085</v>
      </c>
    </row>
    <row r="8" spans="1:21" customFormat="1" ht="42.75" customHeight="1" thickBot="1" x14ac:dyDescent="0.25">
      <c r="B8" s="810"/>
      <c r="C8" s="812"/>
      <c r="D8" s="814"/>
      <c r="E8" s="538" t="s">
        <v>1086</v>
      </c>
      <c r="F8" s="814"/>
      <c r="G8" s="814"/>
      <c r="H8" s="814"/>
      <c r="I8" s="814"/>
      <c r="J8" s="814"/>
      <c r="K8" s="814"/>
      <c r="L8" s="814"/>
      <c r="M8" s="814"/>
      <c r="N8" s="346" t="s">
        <v>1087</v>
      </c>
      <c r="O8" s="346" t="s">
        <v>1088</v>
      </c>
      <c r="P8" s="816"/>
      <c r="Q8" s="818"/>
    </row>
    <row r="9" spans="1:21" customFormat="1" ht="20.100000000000001" customHeight="1" thickBot="1" x14ac:dyDescent="0.3">
      <c r="A9" s="539"/>
      <c r="B9" s="819" t="s">
        <v>793</v>
      </c>
      <c r="C9" s="820"/>
      <c r="D9" s="821"/>
      <c r="E9" s="822"/>
      <c r="F9" s="540"/>
      <c r="G9" s="541">
        <v>0</v>
      </c>
      <c r="H9" s="542"/>
      <c r="I9" s="542"/>
      <c r="J9" s="542"/>
      <c r="K9" s="542"/>
      <c r="L9" s="542"/>
      <c r="M9" s="542"/>
      <c r="N9" s="541">
        <v>0</v>
      </c>
      <c r="O9" s="541">
        <v>0</v>
      </c>
      <c r="P9" s="540"/>
      <c r="Q9" s="541">
        <v>0</v>
      </c>
    </row>
    <row r="10" spans="1:21" customFormat="1" ht="20.100000000000001" customHeight="1" thickBot="1" x14ac:dyDescent="0.3">
      <c r="A10" s="539"/>
      <c r="B10" s="823" t="s">
        <v>1089</v>
      </c>
      <c r="C10" s="824"/>
      <c r="D10" s="824"/>
      <c r="E10" s="825"/>
      <c r="F10" s="540"/>
      <c r="G10" s="541"/>
      <c r="H10" s="542"/>
      <c r="I10" s="542"/>
      <c r="J10" s="542"/>
      <c r="K10" s="542"/>
      <c r="L10" s="542"/>
      <c r="M10" s="542"/>
      <c r="N10" s="540"/>
      <c r="O10" s="540"/>
      <c r="P10" s="540"/>
      <c r="Q10" s="541"/>
    </row>
    <row r="11" spans="1:21" customFormat="1" ht="20.100000000000001" customHeight="1" thickBot="1" x14ac:dyDescent="0.3">
      <c r="A11" s="404"/>
      <c r="B11" s="823" t="s">
        <v>1090</v>
      </c>
      <c r="C11" s="824"/>
      <c r="D11" s="824"/>
      <c r="E11" s="825"/>
      <c r="F11" s="539"/>
      <c r="G11" s="541"/>
      <c r="H11" s="404"/>
      <c r="I11" s="404"/>
      <c r="J11" s="404"/>
      <c r="K11" s="404"/>
      <c r="L11" s="404"/>
      <c r="M11" s="404"/>
      <c r="N11" s="404"/>
      <c r="O11" s="539"/>
      <c r="P11" s="539"/>
      <c r="Q11" s="543"/>
    </row>
    <row r="12" spans="1:21" customFormat="1" ht="20.100000000000001" customHeight="1" thickBot="1" x14ac:dyDescent="0.3">
      <c r="A12" s="539"/>
      <c r="B12" s="826"/>
      <c r="C12" s="826"/>
      <c r="D12" s="826"/>
      <c r="E12" s="826"/>
      <c r="F12" s="539"/>
      <c r="G12" s="540"/>
      <c r="H12" s="539"/>
      <c r="I12" s="539"/>
      <c r="J12" s="539"/>
      <c r="K12" s="539"/>
      <c r="L12" s="539"/>
      <c r="M12" s="539"/>
      <c r="N12" s="539"/>
      <c r="O12" s="539"/>
      <c r="P12" s="539"/>
      <c r="Q12" s="539"/>
    </row>
    <row r="13" spans="1:21" customFormat="1" ht="45" customHeight="1" x14ac:dyDescent="0.25">
      <c r="A13" s="539"/>
      <c r="B13" s="656" t="s">
        <v>1091</v>
      </c>
      <c r="C13" s="657"/>
      <c r="D13" s="657"/>
      <c r="E13" s="657"/>
      <c r="F13" s="657"/>
      <c r="G13" s="657"/>
      <c r="H13" s="657"/>
      <c r="I13" s="657"/>
      <c r="J13" s="657"/>
      <c r="K13" s="657"/>
      <c r="L13" s="657"/>
      <c r="M13" s="657"/>
      <c r="N13" s="657"/>
      <c r="O13" s="657"/>
      <c r="P13" s="657"/>
      <c r="Q13" s="658"/>
    </row>
    <row r="14" spans="1:21" customFormat="1" ht="99.95" customHeight="1" x14ac:dyDescent="0.25">
      <c r="A14" s="539"/>
      <c r="B14" s="659"/>
      <c r="C14" s="660"/>
      <c r="D14" s="660"/>
      <c r="E14" s="660"/>
      <c r="F14" s="660"/>
      <c r="G14" s="660"/>
      <c r="H14" s="660"/>
      <c r="I14" s="660"/>
      <c r="J14" s="660"/>
      <c r="K14" s="660"/>
      <c r="L14" s="660"/>
      <c r="M14" s="660"/>
      <c r="N14" s="660"/>
      <c r="O14" s="660"/>
      <c r="P14" s="660"/>
      <c r="Q14" s="661"/>
    </row>
    <row r="15" spans="1:21" x14ac:dyDescent="0.25">
      <c r="A15" s="539"/>
      <c r="B15" s="539"/>
      <c r="C15" s="539"/>
      <c r="D15" s="539"/>
      <c r="E15" s="539"/>
      <c r="F15" s="539"/>
      <c r="G15" s="539"/>
      <c r="H15" s="539"/>
      <c r="I15" s="539"/>
      <c r="J15" s="539"/>
      <c r="K15" s="539"/>
      <c r="L15" s="539"/>
      <c r="M15" s="539"/>
      <c r="N15" s="539"/>
      <c r="O15" s="539"/>
      <c r="P15" s="539"/>
      <c r="Q15" s="539"/>
    </row>
    <row r="16" spans="1:21" x14ac:dyDescent="0.25">
      <c r="A16" s="539"/>
      <c r="B16" s="539"/>
      <c r="C16" s="539"/>
      <c r="D16" s="539"/>
      <c r="E16" s="539"/>
      <c r="F16" s="539"/>
      <c r="G16" s="539"/>
      <c r="H16" s="539"/>
      <c r="I16" s="539"/>
      <c r="J16" s="539"/>
      <c r="K16" s="539"/>
      <c r="L16" s="539"/>
      <c r="M16" s="539"/>
      <c r="N16" s="539"/>
      <c r="O16" s="539"/>
      <c r="P16" s="539"/>
      <c r="Q16" s="539"/>
    </row>
    <row r="17" spans="1:17" x14ac:dyDescent="0.25">
      <c r="A17" s="539"/>
      <c r="B17" s="539"/>
      <c r="C17" s="539"/>
      <c r="D17" s="539"/>
      <c r="E17" s="539"/>
      <c r="F17" s="539"/>
      <c r="G17" s="539"/>
      <c r="H17" s="539"/>
      <c r="I17" s="539"/>
      <c r="J17" s="539"/>
      <c r="K17" s="539"/>
      <c r="L17" s="539"/>
      <c r="M17" s="539"/>
      <c r="N17" s="539"/>
      <c r="O17" s="539"/>
      <c r="P17" s="539"/>
      <c r="Q17" s="539"/>
    </row>
    <row r="18" spans="1:17" x14ac:dyDescent="0.25">
      <c r="A18" s="539"/>
      <c r="B18" s="539"/>
      <c r="C18" s="539"/>
      <c r="D18" s="539"/>
      <c r="E18" s="539"/>
      <c r="F18" s="539"/>
      <c r="G18" s="539"/>
      <c r="H18" s="539"/>
      <c r="I18" s="539"/>
      <c r="J18" s="539"/>
      <c r="K18" s="539"/>
      <c r="L18" s="539"/>
      <c r="M18" s="539"/>
      <c r="N18" s="539"/>
      <c r="O18" s="539"/>
      <c r="P18" s="539"/>
      <c r="Q18" s="539"/>
    </row>
    <row r="19" spans="1:17" x14ac:dyDescent="0.25">
      <c r="A19" s="539"/>
      <c r="B19" s="539"/>
      <c r="C19" s="539"/>
      <c r="D19" s="539"/>
      <c r="E19" s="539"/>
      <c r="F19" s="539"/>
      <c r="G19" s="539"/>
      <c r="H19" s="539"/>
      <c r="I19" s="539"/>
      <c r="J19" s="539"/>
      <c r="K19" s="539"/>
      <c r="L19" s="539"/>
      <c r="M19" s="539"/>
      <c r="N19" s="539"/>
      <c r="O19" s="539"/>
      <c r="P19" s="539"/>
      <c r="Q19" s="539"/>
    </row>
    <row r="20" spans="1:17" x14ac:dyDescent="0.25">
      <c r="A20" s="539"/>
      <c r="B20" s="539"/>
      <c r="C20" s="539"/>
      <c r="D20" s="539"/>
      <c r="E20" s="539"/>
      <c r="F20" s="539"/>
      <c r="G20" s="539"/>
      <c r="H20" s="539"/>
      <c r="I20" s="539"/>
      <c r="J20" s="539"/>
      <c r="K20" s="539"/>
      <c r="L20" s="539"/>
      <c r="M20" s="539"/>
      <c r="N20" s="539"/>
      <c r="O20" s="539"/>
      <c r="P20" s="539"/>
      <c r="Q20" s="539"/>
    </row>
    <row r="21" spans="1:17" x14ac:dyDescent="0.25">
      <c r="A21" s="539"/>
      <c r="B21" s="539"/>
      <c r="C21" s="539"/>
      <c r="D21" s="539"/>
      <c r="E21" s="539"/>
      <c r="F21" s="539"/>
      <c r="G21" s="539"/>
      <c r="H21" s="539"/>
      <c r="I21" s="539"/>
      <c r="J21" s="539"/>
      <c r="K21" s="539"/>
      <c r="L21" s="539"/>
      <c r="M21" s="539"/>
      <c r="N21" s="539"/>
      <c r="O21" s="539"/>
      <c r="P21" s="539"/>
      <c r="Q21" s="539"/>
    </row>
    <row r="22" spans="1:17" x14ac:dyDescent="0.25">
      <c r="A22" s="539"/>
      <c r="B22" s="539"/>
      <c r="C22" s="539"/>
      <c r="D22" s="539"/>
      <c r="E22" s="539"/>
      <c r="F22" s="539"/>
      <c r="G22" s="539"/>
      <c r="H22" s="539"/>
      <c r="I22" s="539"/>
      <c r="J22" s="539"/>
      <c r="K22" s="539"/>
      <c r="L22" s="539"/>
      <c r="M22" s="539"/>
      <c r="N22" s="539"/>
      <c r="O22" s="539"/>
      <c r="P22" s="539"/>
      <c r="Q22" s="539"/>
    </row>
    <row r="23" spans="1:17" x14ac:dyDescent="0.25">
      <c r="A23" s="539"/>
      <c r="B23" s="539"/>
      <c r="C23" s="539"/>
      <c r="D23" s="539"/>
      <c r="E23" s="539"/>
      <c r="F23" s="539"/>
      <c r="G23" s="539"/>
      <c r="H23" s="539"/>
      <c r="I23" s="539"/>
      <c r="J23" s="539"/>
      <c r="K23" s="539"/>
      <c r="L23" s="539"/>
      <c r="M23" s="539"/>
      <c r="N23" s="539"/>
      <c r="O23" s="539"/>
      <c r="P23" s="539"/>
      <c r="Q23" s="539"/>
    </row>
  </sheetData>
  <sheetProtection algorithmName="SHA-512" hashValue="mKsqpT3KUNh13uC/ta1NmzKFblzFRBaN1gb/c+M7Sdv3602PyckyAhynpTSuch/PnVwYoO7kMYX/cKnYJpfvtg==" saltValue="K5TBUctmhyP4tf6GQN9Lsw==" spinCount="100000" sheet="1" objects="1" scenarios="1"/>
  <mergeCells count="21">
    <mergeCell ref="B14:Q14"/>
    <mergeCell ref="B9:E9"/>
    <mergeCell ref="B10:E10"/>
    <mergeCell ref="B11:E11"/>
    <mergeCell ref="B12:E12"/>
    <mergeCell ref="B13:Q13"/>
    <mergeCell ref="B5:Q5"/>
    <mergeCell ref="B7:B8"/>
    <mergeCell ref="C7:C8"/>
    <mergeCell ref="D7:D8"/>
    <mergeCell ref="F7:F8"/>
    <mergeCell ref="G7:G8"/>
    <mergeCell ref="H7:H8"/>
    <mergeCell ref="I7:I8"/>
    <mergeCell ref="J7:J8"/>
    <mergeCell ref="K7:K8"/>
    <mergeCell ref="L7:L8"/>
    <mergeCell ref="M7:M8"/>
    <mergeCell ref="N7:O7"/>
    <mergeCell ref="P7:P8"/>
    <mergeCell ref="Q7:Q8"/>
  </mergeCells>
  <pageMargins left="0" right="0" top="0.74803149606299213" bottom="0.74803149606299213" header="0.31496062992125984" footer="0.31496062992125984"/>
  <pageSetup paperSize="9" scale="45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9:I18"/>
  <sheetViews>
    <sheetView showGridLines="0" workbookViewId="0">
      <selection activeCell="M12" sqref="M12"/>
    </sheetView>
  </sheetViews>
  <sheetFormatPr defaultColWidth="9" defaultRowHeight="12.75" x14ac:dyDescent="0.2"/>
  <cols>
    <col min="1" max="1" width="6.5703125" customWidth="1"/>
    <col min="2" max="2" width="9" customWidth="1"/>
  </cols>
  <sheetData>
    <row r="9" spans="2:9" ht="12.75" customHeight="1" x14ac:dyDescent="0.2">
      <c r="B9" s="655" t="s">
        <v>1092</v>
      </c>
      <c r="C9" s="655"/>
      <c r="D9" s="655"/>
      <c r="E9" s="655"/>
      <c r="F9" s="655"/>
      <c r="G9" s="655"/>
      <c r="H9" s="655"/>
      <c r="I9" s="655"/>
    </row>
    <row r="10" spans="2:9" ht="12.75" customHeight="1" x14ac:dyDescent="0.2">
      <c r="B10" s="655"/>
      <c r="C10" s="655"/>
      <c r="D10" s="655"/>
      <c r="E10" s="655"/>
      <c r="F10" s="655"/>
      <c r="G10" s="655"/>
      <c r="H10" s="655"/>
      <c r="I10" s="655"/>
    </row>
    <row r="11" spans="2:9" ht="12.75" customHeight="1" x14ac:dyDescent="0.2">
      <c r="B11" s="655"/>
      <c r="C11" s="655"/>
      <c r="D11" s="655"/>
      <c r="E11" s="655"/>
      <c r="F11" s="655"/>
      <c r="G11" s="655"/>
      <c r="H11" s="655"/>
      <c r="I11" s="655"/>
    </row>
    <row r="12" spans="2:9" ht="12.75" customHeight="1" x14ac:dyDescent="0.2">
      <c r="B12" s="655"/>
      <c r="C12" s="655"/>
      <c r="D12" s="655"/>
      <c r="E12" s="655"/>
      <c r="F12" s="655"/>
      <c r="G12" s="655"/>
      <c r="H12" s="655"/>
      <c r="I12" s="655"/>
    </row>
    <row r="13" spans="2:9" ht="12.75" customHeight="1" x14ac:dyDescent="0.2">
      <c r="B13" s="655"/>
      <c r="C13" s="655"/>
      <c r="D13" s="655"/>
      <c r="E13" s="655"/>
      <c r="F13" s="655"/>
      <c r="G13" s="655"/>
      <c r="H13" s="655"/>
      <c r="I13" s="655"/>
    </row>
    <row r="14" spans="2:9" ht="12.75" customHeight="1" x14ac:dyDescent="0.2">
      <c r="B14" s="655"/>
      <c r="C14" s="655"/>
      <c r="D14" s="655"/>
      <c r="E14" s="655"/>
      <c r="F14" s="655"/>
      <c r="G14" s="655"/>
      <c r="H14" s="655"/>
      <c r="I14" s="655"/>
    </row>
    <row r="15" spans="2:9" ht="12.75" customHeight="1" x14ac:dyDescent="0.2">
      <c r="B15" s="655"/>
      <c r="C15" s="655"/>
      <c r="D15" s="655"/>
      <c r="E15" s="655"/>
      <c r="F15" s="655"/>
      <c r="G15" s="655"/>
      <c r="H15" s="655"/>
      <c r="I15" s="655"/>
    </row>
    <row r="16" spans="2:9" ht="12.75" customHeight="1" x14ac:dyDescent="0.2">
      <c r="B16" s="655"/>
      <c r="C16" s="655"/>
      <c r="D16" s="655"/>
      <c r="E16" s="655"/>
      <c r="F16" s="655"/>
      <c r="G16" s="655"/>
      <c r="H16" s="655"/>
      <c r="I16" s="655"/>
    </row>
    <row r="17" spans="2:9" x14ac:dyDescent="0.2">
      <c r="B17" s="655"/>
      <c r="C17" s="655"/>
      <c r="D17" s="655"/>
      <c r="E17" s="655"/>
      <c r="F17" s="655"/>
      <c r="G17" s="655"/>
      <c r="H17" s="655"/>
      <c r="I17" s="655"/>
    </row>
    <row r="18" spans="2:9" x14ac:dyDescent="0.2">
      <c r="B18" s="655"/>
      <c r="C18" s="655"/>
      <c r="D18" s="655"/>
      <c r="E18" s="655"/>
      <c r="F18" s="655"/>
      <c r="G18" s="655"/>
      <c r="H18" s="655"/>
      <c r="I18" s="655"/>
    </row>
  </sheetData>
  <sheetProtection algorithmName="SHA-512" hashValue="xOQR3gP/m/XMKYSnM6irLM9nnO91iaEuEvZJYkMtHs2xVsEi5Wl71Wo6xbkHj0R7FTa+bw2x2rurgvXW1ZvzOQ==" saltValue="SILwalCI81Tf2y0UEdSjRA==" spinCount="100000" sheet="1" objects="1" scenarios="1"/>
  <mergeCells count="1">
    <mergeCell ref="B9:I18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B3:I74"/>
  <sheetViews>
    <sheetView showGridLines="0" zoomScale="75" zoomScaleNormal="75" workbookViewId="0">
      <selection activeCell="N52" sqref="N52 N51:N52"/>
    </sheetView>
  </sheetViews>
  <sheetFormatPr defaultColWidth="9.140625" defaultRowHeight="15.75" x14ac:dyDescent="0.25"/>
  <cols>
    <col min="1" max="2" width="9.140625" style="1" customWidth="1"/>
    <col min="3" max="3" width="12.7109375" style="1" customWidth="1"/>
    <col min="4" max="4" width="40.7109375" style="1" customWidth="1"/>
    <col min="5" max="9" width="20.7109375" style="1" customWidth="1"/>
    <col min="10" max="10" width="1.7109375" style="1" customWidth="1"/>
    <col min="11" max="11" width="12.5703125" style="1" customWidth="1"/>
    <col min="12" max="12" width="12" style="1" customWidth="1"/>
    <col min="13" max="13" width="10.85546875" style="1" customWidth="1"/>
    <col min="14" max="14" width="11.85546875" style="1" customWidth="1"/>
    <col min="15" max="15" width="12.140625" style="1" customWidth="1"/>
    <col min="16" max="16" width="13.28515625" style="1" customWidth="1"/>
    <col min="17" max="17" width="9.140625" style="1" customWidth="1"/>
    <col min="18" max="16384" width="9.140625" style="1"/>
  </cols>
  <sheetData>
    <row r="3" spans="3:9" x14ac:dyDescent="0.25">
      <c r="H3" s="203"/>
      <c r="I3" s="203" t="s">
        <v>1093</v>
      </c>
    </row>
    <row r="4" spans="3:9" x14ac:dyDescent="0.25">
      <c r="C4" s="5"/>
    </row>
    <row r="5" spans="3:9" customFormat="1" ht="23.25" customHeight="1" x14ac:dyDescent="0.3">
      <c r="C5" s="703" t="s">
        <v>1094</v>
      </c>
      <c r="D5" s="703"/>
      <c r="E5" s="703"/>
      <c r="F5" s="703"/>
      <c r="G5" s="703"/>
      <c r="H5" s="703"/>
      <c r="I5" s="703"/>
    </row>
    <row r="6" spans="3:9" customFormat="1" ht="13.7" customHeight="1" x14ac:dyDescent="0.25">
      <c r="C6" s="6"/>
      <c r="D6" s="6"/>
      <c r="E6" s="6"/>
      <c r="F6" s="6"/>
      <c r="G6" s="6"/>
      <c r="H6" s="6"/>
      <c r="I6" s="5"/>
    </row>
    <row r="7" spans="3:9" customFormat="1" ht="15.75" customHeight="1" x14ac:dyDescent="0.2">
      <c r="C7" s="40"/>
      <c r="D7" s="40"/>
      <c r="E7" s="40"/>
      <c r="F7" s="40"/>
    </row>
    <row r="8" spans="3:9" customFormat="1" ht="16.5" customHeight="1" thickBot="1" x14ac:dyDescent="0.3">
      <c r="C8" s="40"/>
      <c r="D8" s="40"/>
      <c r="F8" s="40"/>
      <c r="G8" s="40"/>
      <c r="I8" s="204" t="s">
        <v>838</v>
      </c>
    </row>
    <row r="9" spans="3:9" customFormat="1" ht="32.25" customHeight="1" x14ac:dyDescent="0.2">
      <c r="C9" s="827" t="s">
        <v>835</v>
      </c>
      <c r="D9" s="829" t="s">
        <v>564</v>
      </c>
      <c r="E9" s="813" t="s">
        <v>1095</v>
      </c>
      <c r="F9" s="813" t="s">
        <v>1096</v>
      </c>
      <c r="G9" s="813" t="s">
        <v>1097</v>
      </c>
      <c r="H9" s="813" t="s">
        <v>1098</v>
      </c>
      <c r="I9" s="817" t="s">
        <v>1099</v>
      </c>
    </row>
    <row r="10" spans="3:9" customFormat="1" ht="29.25" customHeight="1" thickBot="1" x14ac:dyDescent="0.25">
      <c r="C10" s="828"/>
      <c r="D10" s="830"/>
      <c r="E10" s="814"/>
      <c r="F10" s="814"/>
      <c r="G10" s="814"/>
      <c r="H10" s="814"/>
      <c r="I10" s="818"/>
    </row>
    <row r="11" spans="3:9" customFormat="1" ht="20.100000000000001" customHeight="1" x14ac:dyDescent="0.2">
      <c r="C11" s="544"/>
      <c r="D11" s="834" t="s">
        <v>1100</v>
      </c>
      <c r="E11" s="834"/>
      <c r="F11" s="834"/>
      <c r="G11" s="834"/>
      <c r="H11" s="834"/>
      <c r="I11" s="835"/>
    </row>
    <row r="12" spans="3:9" customFormat="1" ht="20.100000000000001" customHeight="1" x14ac:dyDescent="0.2">
      <c r="C12" s="545" t="s">
        <v>865</v>
      </c>
      <c r="D12" s="546" t="s">
        <v>1101</v>
      </c>
      <c r="E12" s="464">
        <v>13</v>
      </c>
      <c r="F12" s="464">
        <v>50</v>
      </c>
      <c r="G12" s="464">
        <v>50</v>
      </c>
      <c r="H12" s="464">
        <v>50</v>
      </c>
      <c r="I12" s="464">
        <v>50</v>
      </c>
    </row>
    <row r="13" spans="3:9" x14ac:dyDescent="0.25">
      <c r="C13" s="545" t="s">
        <v>867</v>
      </c>
      <c r="D13" s="546" t="s">
        <v>1102</v>
      </c>
      <c r="E13" s="464">
        <v>512</v>
      </c>
      <c r="F13" s="464">
        <v>0</v>
      </c>
      <c r="G13" s="464">
        <v>0</v>
      </c>
      <c r="H13" s="464">
        <v>0</v>
      </c>
      <c r="I13" s="464">
        <v>650</v>
      </c>
    </row>
    <row r="14" spans="3:9" x14ac:dyDescent="0.25">
      <c r="C14" s="545" t="s">
        <v>869</v>
      </c>
      <c r="D14" s="546" t="s">
        <v>1103</v>
      </c>
      <c r="E14" s="464">
        <v>450</v>
      </c>
      <c r="F14" s="464">
        <v>0</v>
      </c>
      <c r="G14" s="464">
        <v>0</v>
      </c>
      <c r="H14" s="464">
        <v>0</v>
      </c>
      <c r="I14" s="464">
        <v>750</v>
      </c>
    </row>
    <row r="15" spans="3:9" ht="31.5" x14ac:dyDescent="0.25">
      <c r="C15" s="545" t="s">
        <v>871</v>
      </c>
      <c r="D15" s="546" t="s">
        <v>1104</v>
      </c>
      <c r="E15" s="464">
        <v>530</v>
      </c>
      <c r="F15" s="464">
        <v>0</v>
      </c>
      <c r="G15" s="464">
        <v>800</v>
      </c>
      <c r="H15" s="464">
        <v>800</v>
      </c>
      <c r="I15" s="464">
        <v>800</v>
      </c>
    </row>
    <row r="16" spans="3:9" x14ac:dyDescent="0.25">
      <c r="C16" s="545" t="s">
        <v>1105</v>
      </c>
      <c r="D16" s="546" t="s">
        <v>1106</v>
      </c>
      <c r="E16" s="464">
        <v>251</v>
      </c>
      <c r="F16" s="464">
        <v>0</v>
      </c>
      <c r="G16" s="464">
        <v>200</v>
      </c>
      <c r="H16" s="464">
        <v>400</v>
      </c>
      <c r="I16" s="464">
        <v>400</v>
      </c>
    </row>
    <row r="17" spans="3:9" x14ac:dyDescent="0.25">
      <c r="C17" s="545" t="s">
        <v>1107</v>
      </c>
      <c r="D17" s="546" t="s">
        <v>1108</v>
      </c>
      <c r="E17" s="464">
        <v>193</v>
      </c>
      <c r="F17" s="464">
        <v>100</v>
      </c>
      <c r="G17" s="464">
        <v>200</v>
      </c>
      <c r="H17" s="464">
        <v>300</v>
      </c>
      <c r="I17" s="464">
        <v>300</v>
      </c>
    </row>
    <row r="18" spans="3:9" ht="31.5" x14ac:dyDescent="0.25">
      <c r="C18" s="545" t="s">
        <v>1109</v>
      </c>
      <c r="D18" s="546" t="s">
        <v>1110</v>
      </c>
      <c r="E18" s="464">
        <v>537</v>
      </c>
      <c r="F18" s="464">
        <v>100</v>
      </c>
      <c r="G18" s="464">
        <v>300</v>
      </c>
      <c r="H18" s="464">
        <v>600</v>
      </c>
      <c r="I18" s="464">
        <v>850</v>
      </c>
    </row>
    <row r="19" spans="3:9" x14ac:dyDescent="0.25">
      <c r="C19" s="545" t="s">
        <v>1111</v>
      </c>
      <c r="D19" s="546" t="s">
        <v>1112</v>
      </c>
      <c r="E19" s="464">
        <v>977</v>
      </c>
      <c r="F19" s="464">
        <v>0</v>
      </c>
      <c r="G19" s="464">
        <v>0</v>
      </c>
      <c r="H19" s="464">
        <v>0</v>
      </c>
      <c r="I19" s="464">
        <v>980</v>
      </c>
    </row>
    <row r="20" spans="3:9" x14ac:dyDescent="0.25">
      <c r="C20" s="545" t="s">
        <v>1113</v>
      </c>
      <c r="D20" s="546" t="s">
        <v>1114</v>
      </c>
      <c r="E20" s="464">
        <v>50</v>
      </c>
      <c r="F20" s="464">
        <v>50</v>
      </c>
      <c r="G20" s="464">
        <v>100</v>
      </c>
      <c r="H20" s="464">
        <v>150</v>
      </c>
      <c r="I20" s="464">
        <v>150</v>
      </c>
    </row>
    <row r="21" spans="3:9" ht="16.5" thickBot="1" x14ac:dyDescent="0.3">
      <c r="C21" s="545" t="s">
        <v>1115</v>
      </c>
      <c r="D21" s="546" t="s">
        <v>1116</v>
      </c>
      <c r="E21" s="464">
        <v>50</v>
      </c>
      <c r="F21" s="464">
        <v>30</v>
      </c>
      <c r="G21" s="464">
        <v>60</v>
      </c>
      <c r="H21" s="464">
        <v>90</v>
      </c>
      <c r="I21" s="464">
        <v>150</v>
      </c>
    </row>
    <row r="22" spans="3:9" ht="16.5" thickBot="1" x14ac:dyDescent="0.3">
      <c r="C22" s="545" t="s">
        <v>1117</v>
      </c>
      <c r="D22" s="546" t="s">
        <v>1118</v>
      </c>
      <c r="E22" s="464">
        <v>60</v>
      </c>
      <c r="F22" s="464">
        <v>30</v>
      </c>
      <c r="G22" s="464">
        <v>60</v>
      </c>
      <c r="H22" s="464">
        <v>90</v>
      </c>
      <c r="I22" s="464">
        <v>150</v>
      </c>
    </row>
    <row r="23" spans="3:9" ht="31.5" x14ac:dyDescent="0.25">
      <c r="C23" s="545" t="s">
        <v>1119</v>
      </c>
      <c r="D23" s="546" t="s">
        <v>1120</v>
      </c>
      <c r="E23" s="464">
        <v>740</v>
      </c>
      <c r="F23" s="464">
        <v>500</v>
      </c>
      <c r="G23" s="464">
        <v>990</v>
      </c>
      <c r="H23" s="464">
        <v>990</v>
      </c>
      <c r="I23" s="464">
        <v>990</v>
      </c>
    </row>
    <row r="24" spans="3:9" x14ac:dyDescent="0.25">
      <c r="C24" s="545" t="s">
        <v>1121</v>
      </c>
      <c r="D24" s="546" t="s">
        <v>1122</v>
      </c>
      <c r="E24" s="464">
        <v>689</v>
      </c>
      <c r="F24" s="464">
        <v>100</v>
      </c>
      <c r="G24" s="464">
        <v>150</v>
      </c>
      <c r="H24" s="464">
        <v>600</v>
      </c>
      <c r="I24" s="464">
        <v>900</v>
      </c>
    </row>
    <row r="25" spans="3:9" x14ac:dyDescent="0.25">
      <c r="C25" s="545" t="s">
        <v>1123</v>
      </c>
      <c r="D25" s="546" t="s">
        <v>1124</v>
      </c>
      <c r="E25" s="464">
        <v>940</v>
      </c>
      <c r="F25" s="464">
        <v>995</v>
      </c>
      <c r="G25" s="464">
        <v>995</v>
      </c>
      <c r="H25" s="464">
        <v>995</v>
      </c>
      <c r="I25" s="464">
        <v>995</v>
      </c>
    </row>
    <row r="26" spans="3:9" x14ac:dyDescent="0.25">
      <c r="C26" s="545" t="s">
        <v>1125</v>
      </c>
      <c r="D26" s="546" t="s">
        <v>1126</v>
      </c>
      <c r="E26" s="464">
        <v>3773</v>
      </c>
      <c r="F26" s="464">
        <v>2000</v>
      </c>
      <c r="G26" s="464">
        <v>3500</v>
      </c>
      <c r="H26" s="464">
        <v>5000</v>
      </c>
      <c r="I26" s="464">
        <v>7000</v>
      </c>
    </row>
    <row r="27" spans="3:9" customFormat="1" ht="20.100000000000001" customHeight="1" x14ac:dyDescent="0.2">
      <c r="C27" s="547"/>
      <c r="D27" s="548" t="s">
        <v>1127</v>
      </c>
      <c r="E27" s="541">
        <v>9765</v>
      </c>
      <c r="F27" s="541">
        <v>3955</v>
      </c>
      <c r="G27" s="541">
        <v>7405</v>
      </c>
      <c r="H27" s="541">
        <v>10065</v>
      </c>
      <c r="I27" s="541">
        <v>15115</v>
      </c>
    </row>
    <row r="28" spans="3:9" customFormat="1" ht="20.100000000000001" customHeight="1" x14ac:dyDescent="0.2">
      <c r="C28" s="545"/>
      <c r="D28" s="836" t="s">
        <v>1128</v>
      </c>
      <c r="E28" s="837"/>
      <c r="F28" s="837"/>
      <c r="G28" s="837"/>
      <c r="H28" s="837"/>
      <c r="I28" s="838"/>
    </row>
    <row r="29" spans="3:9" customFormat="1" ht="20.100000000000001" customHeight="1" x14ac:dyDescent="0.2">
      <c r="C29" s="545" t="s">
        <v>865</v>
      </c>
      <c r="D29" s="546" t="s">
        <v>1129</v>
      </c>
      <c r="E29" s="464">
        <v>329</v>
      </c>
      <c r="F29" s="464">
        <v>0</v>
      </c>
      <c r="G29" s="464">
        <v>300</v>
      </c>
      <c r="H29" s="464">
        <v>300</v>
      </c>
      <c r="I29" s="464">
        <v>300</v>
      </c>
    </row>
    <row r="30" spans="3:9" x14ac:dyDescent="0.25">
      <c r="C30" s="545" t="s">
        <v>867</v>
      </c>
      <c r="D30" s="546" t="s">
        <v>1130</v>
      </c>
      <c r="E30" s="464">
        <v>160</v>
      </c>
      <c r="F30" s="464">
        <v>50</v>
      </c>
      <c r="G30" s="464">
        <v>100</v>
      </c>
      <c r="H30" s="464">
        <v>150</v>
      </c>
      <c r="I30" s="464">
        <v>200</v>
      </c>
    </row>
    <row r="31" spans="3:9" x14ac:dyDescent="0.25">
      <c r="C31" s="545" t="s">
        <v>869</v>
      </c>
      <c r="D31" s="546" t="s">
        <v>1131</v>
      </c>
      <c r="E31" s="464">
        <v>2840</v>
      </c>
      <c r="F31" s="464">
        <v>800</v>
      </c>
      <c r="G31" s="464">
        <v>1600</v>
      </c>
      <c r="H31" s="464">
        <v>2400</v>
      </c>
      <c r="I31" s="464">
        <v>3168</v>
      </c>
    </row>
    <row r="32" spans="3:9" x14ac:dyDescent="0.25">
      <c r="C32" s="545" t="s">
        <v>871</v>
      </c>
      <c r="D32" s="546" t="s">
        <v>1132</v>
      </c>
      <c r="E32" s="464">
        <v>0</v>
      </c>
      <c r="F32" s="464">
        <v>0</v>
      </c>
      <c r="G32" s="464">
        <v>250</v>
      </c>
      <c r="H32" s="464">
        <v>250</v>
      </c>
      <c r="I32" s="464">
        <v>250</v>
      </c>
    </row>
    <row r="33" spans="3:9" ht="16.5" thickBot="1" x14ac:dyDescent="0.3">
      <c r="C33" s="545" t="s">
        <v>1105</v>
      </c>
      <c r="D33" s="546" t="s">
        <v>1133</v>
      </c>
      <c r="E33" s="464">
        <v>600</v>
      </c>
      <c r="F33" s="464">
        <v>200</v>
      </c>
      <c r="G33" s="464">
        <v>200</v>
      </c>
      <c r="H33" s="464">
        <v>400</v>
      </c>
      <c r="I33" s="464">
        <v>800</v>
      </c>
    </row>
    <row r="34" spans="3:9" ht="16.5" thickBot="1" x14ac:dyDescent="0.3">
      <c r="C34" s="545" t="s">
        <v>1107</v>
      </c>
      <c r="D34" s="546" t="s">
        <v>1134</v>
      </c>
      <c r="E34" s="464">
        <v>990</v>
      </c>
      <c r="F34" s="464">
        <v>200</v>
      </c>
      <c r="G34" s="464">
        <v>400</v>
      </c>
      <c r="H34" s="464">
        <v>600</v>
      </c>
      <c r="I34" s="464">
        <v>990</v>
      </c>
    </row>
    <row r="35" spans="3:9" x14ac:dyDescent="0.25">
      <c r="C35" s="545" t="s">
        <v>1109</v>
      </c>
      <c r="D35" s="546" t="s">
        <v>1135</v>
      </c>
      <c r="E35" s="464">
        <v>200</v>
      </c>
      <c r="F35" s="464">
        <v>0</v>
      </c>
      <c r="G35" s="464">
        <v>220</v>
      </c>
      <c r="H35" s="464">
        <v>220</v>
      </c>
      <c r="I35" s="464">
        <v>220</v>
      </c>
    </row>
    <row r="36" spans="3:9" x14ac:dyDescent="0.25">
      <c r="C36" s="545" t="s">
        <v>1111</v>
      </c>
      <c r="D36" s="546" t="s">
        <v>1136</v>
      </c>
      <c r="E36" s="464">
        <v>0</v>
      </c>
      <c r="F36" s="464">
        <v>0</v>
      </c>
      <c r="G36" s="464">
        <v>0</v>
      </c>
      <c r="H36" s="464">
        <v>0</v>
      </c>
      <c r="I36" s="464">
        <v>100</v>
      </c>
    </row>
    <row r="37" spans="3:9" x14ac:dyDescent="0.25">
      <c r="C37" s="545" t="s">
        <v>1113</v>
      </c>
      <c r="D37" s="546" t="s">
        <v>1137</v>
      </c>
      <c r="E37" s="464">
        <v>150</v>
      </c>
      <c r="F37" s="464">
        <v>0</v>
      </c>
      <c r="G37" s="464">
        <v>80</v>
      </c>
      <c r="H37" s="464">
        <v>140</v>
      </c>
      <c r="I37" s="464">
        <v>180</v>
      </c>
    </row>
    <row r="38" spans="3:9" ht="32.25" thickBot="1" x14ac:dyDescent="0.3">
      <c r="C38" s="545" t="s">
        <v>1115</v>
      </c>
      <c r="D38" s="546" t="s">
        <v>1138</v>
      </c>
      <c r="E38" s="464">
        <v>456</v>
      </c>
      <c r="F38" s="464">
        <v>0</v>
      </c>
      <c r="G38" s="464">
        <v>500</v>
      </c>
      <c r="H38" s="464">
        <v>500</v>
      </c>
      <c r="I38" s="464">
        <v>500</v>
      </c>
    </row>
    <row r="39" spans="3:9" ht="16.5" thickBot="1" x14ac:dyDescent="0.3">
      <c r="C39" s="545" t="s">
        <v>1117</v>
      </c>
      <c r="D39" s="546" t="s">
        <v>1139</v>
      </c>
      <c r="E39" s="464">
        <v>0</v>
      </c>
      <c r="F39" s="464">
        <v>0</v>
      </c>
      <c r="G39" s="464">
        <v>400</v>
      </c>
      <c r="H39" s="464">
        <v>800</v>
      </c>
      <c r="I39" s="464">
        <v>900</v>
      </c>
    </row>
    <row r="40" spans="3:9" ht="16.5" thickBot="1" x14ac:dyDescent="0.3">
      <c r="C40" s="545" t="s">
        <v>1119</v>
      </c>
      <c r="D40" s="546" t="s">
        <v>1140</v>
      </c>
      <c r="E40" s="464">
        <v>500</v>
      </c>
      <c r="F40" s="464">
        <v>400</v>
      </c>
      <c r="G40" s="464">
        <v>400</v>
      </c>
      <c r="H40" s="464">
        <v>400</v>
      </c>
      <c r="I40" s="464">
        <v>900</v>
      </c>
    </row>
    <row r="41" spans="3:9" ht="31.5" x14ac:dyDescent="0.25">
      <c r="C41" s="545" t="s">
        <v>1121</v>
      </c>
      <c r="D41" s="546" t="s">
        <v>1141</v>
      </c>
      <c r="E41" s="464">
        <v>0</v>
      </c>
      <c r="F41" s="464">
        <v>0</v>
      </c>
      <c r="G41" s="464">
        <v>990</v>
      </c>
      <c r="H41" s="464">
        <v>990</v>
      </c>
      <c r="I41" s="464">
        <v>990</v>
      </c>
    </row>
    <row r="42" spans="3:9" x14ac:dyDescent="0.25">
      <c r="C42" s="545" t="s">
        <v>1123</v>
      </c>
      <c r="D42" s="546" t="s">
        <v>1142</v>
      </c>
      <c r="E42" s="464">
        <v>0</v>
      </c>
      <c r="F42" s="464">
        <v>0</v>
      </c>
      <c r="G42" s="464">
        <v>990</v>
      </c>
      <c r="H42" s="464">
        <v>990</v>
      </c>
      <c r="I42" s="464">
        <v>990</v>
      </c>
    </row>
    <row r="43" spans="3:9" x14ac:dyDescent="0.25">
      <c r="C43" s="545" t="s">
        <v>1125</v>
      </c>
      <c r="D43" s="546" t="s">
        <v>1143</v>
      </c>
      <c r="E43" s="464">
        <v>400</v>
      </c>
      <c r="F43" s="464">
        <v>100</v>
      </c>
      <c r="G43" s="464">
        <v>200</v>
      </c>
      <c r="H43" s="464">
        <v>300</v>
      </c>
      <c r="I43" s="464">
        <v>450</v>
      </c>
    </row>
    <row r="44" spans="3:9" customFormat="1" ht="20.100000000000001" customHeight="1" x14ac:dyDescent="0.2">
      <c r="C44" s="547"/>
      <c r="D44" s="548" t="s">
        <v>1144</v>
      </c>
      <c r="E44" s="541">
        <v>6625</v>
      </c>
      <c r="F44" s="541">
        <v>1750</v>
      </c>
      <c r="G44" s="541">
        <v>6630</v>
      </c>
      <c r="H44" s="541">
        <v>8440</v>
      </c>
      <c r="I44" s="541">
        <v>10938</v>
      </c>
    </row>
    <row r="45" spans="3:9" customFormat="1" ht="20.100000000000001" customHeight="1" x14ac:dyDescent="0.2">
      <c r="C45" s="545"/>
      <c r="D45" s="839" t="s">
        <v>1145</v>
      </c>
      <c r="E45" s="840"/>
      <c r="F45" s="840"/>
      <c r="G45" s="840"/>
      <c r="H45" s="840"/>
      <c r="I45" s="841"/>
    </row>
    <row r="46" spans="3:9" customFormat="1" ht="20.100000000000001" customHeight="1" x14ac:dyDescent="0.2">
      <c r="C46" s="545" t="s">
        <v>865</v>
      </c>
      <c r="D46" s="546" t="s">
        <v>1146</v>
      </c>
      <c r="E46" s="464">
        <v>2694</v>
      </c>
      <c r="F46" s="464">
        <v>0</v>
      </c>
      <c r="G46" s="464">
        <v>0</v>
      </c>
      <c r="H46" s="464">
        <v>2800</v>
      </c>
      <c r="I46" s="464">
        <v>2800</v>
      </c>
    </row>
    <row r="47" spans="3:9" x14ac:dyDescent="0.25">
      <c r="C47" s="545" t="s">
        <v>867</v>
      </c>
      <c r="D47" s="546" t="s">
        <v>1147</v>
      </c>
      <c r="E47" s="464">
        <v>2943</v>
      </c>
      <c r="F47" s="464">
        <v>0</v>
      </c>
      <c r="G47" s="464">
        <v>0</v>
      </c>
      <c r="H47" s="464">
        <v>2950</v>
      </c>
      <c r="I47" s="464">
        <v>2950</v>
      </c>
    </row>
    <row r="48" spans="3:9" x14ac:dyDescent="0.25">
      <c r="C48" s="545" t="s">
        <v>869</v>
      </c>
      <c r="D48" s="546" t="s">
        <v>1148</v>
      </c>
      <c r="E48" s="464">
        <v>0</v>
      </c>
      <c r="F48" s="464">
        <v>0</v>
      </c>
      <c r="G48" s="464">
        <v>0</v>
      </c>
      <c r="H48" s="464">
        <v>2800</v>
      </c>
      <c r="I48" s="464">
        <v>2800</v>
      </c>
    </row>
    <row r="49" spans="3:9" x14ac:dyDescent="0.25">
      <c r="C49" s="545" t="s">
        <v>871</v>
      </c>
      <c r="D49" s="546" t="s">
        <v>1149</v>
      </c>
      <c r="E49" s="464">
        <v>3546</v>
      </c>
      <c r="F49" s="464">
        <v>0</v>
      </c>
      <c r="G49" s="464">
        <v>2500</v>
      </c>
      <c r="H49" s="464">
        <v>5000</v>
      </c>
      <c r="I49" s="464">
        <v>14000</v>
      </c>
    </row>
    <row r="50" spans="3:9" customFormat="1" ht="20.100000000000001" customHeight="1" x14ac:dyDescent="0.2">
      <c r="C50" s="547"/>
      <c r="D50" s="548" t="s">
        <v>1150</v>
      </c>
      <c r="E50" s="541">
        <v>9183</v>
      </c>
      <c r="F50" s="541">
        <v>0</v>
      </c>
      <c r="G50" s="541">
        <v>2500</v>
      </c>
      <c r="H50" s="541">
        <v>13550</v>
      </c>
      <c r="I50" s="541">
        <v>22550</v>
      </c>
    </row>
    <row r="51" spans="3:9" customFormat="1" ht="20.100000000000001" customHeight="1" x14ac:dyDescent="0.2">
      <c r="C51" s="842" t="s">
        <v>1151</v>
      </c>
      <c r="D51" s="843"/>
      <c r="E51" s="541">
        <v>25573</v>
      </c>
      <c r="F51" s="541">
        <v>5705</v>
      </c>
      <c r="G51" s="541">
        <v>16535</v>
      </c>
      <c r="H51" s="541">
        <v>32055</v>
      </c>
      <c r="I51" s="541">
        <v>48603</v>
      </c>
    </row>
    <row r="52" spans="3:9" customFormat="1" ht="20.100000000000001" customHeight="1" x14ac:dyDescent="0.2">
      <c r="C52" s="549"/>
      <c r="D52" s="550"/>
      <c r="E52" s="540"/>
      <c r="F52" s="540"/>
      <c r="G52" s="540"/>
      <c r="H52" s="540"/>
      <c r="I52" s="540"/>
    </row>
    <row r="53" spans="3:9" customFormat="1" ht="60" customHeight="1" x14ac:dyDescent="0.2">
      <c r="C53" s="844" t="s">
        <v>1152</v>
      </c>
      <c r="D53" s="845"/>
      <c r="E53" s="846"/>
      <c r="F53" s="846"/>
      <c r="G53" s="846"/>
      <c r="H53" s="846"/>
      <c r="I53" s="847"/>
    </row>
    <row r="54" spans="3:9" customFormat="1" ht="60" customHeight="1" x14ac:dyDescent="0.2">
      <c r="C54" s="831"/>
      <c r="D54" s="832"/>
      <c r="E54" s="832"/>
      <c r="F54" s="832"/>
      <c r="G54" s="832"/>
      <c r="H54" s="832"/>
      <c r="I54" s="833"/>
    </row>
    <row r="55" spans="3:9" customFormat="1" ht="20.100000000000001" customHeight="1" x14ac:dyDescent="0.2">
      <c r="C55" s="549"/>
      <c r="D55" s="550"/>
      <c r="E55" s="540"/>
      <c r="F55" s="540"/>
      <c r="G55" s="540"/>
      <c r="H55" s="540"/>
      <c r="I55" s="540"/>
    </row>
    <row r="56" spans="3:9" customFormat="1" ht="20.100000000000001" customHeight="1" x14ac:dyDescent="0.2">
      <c r="C56" s="549"/>
      <c r="D56" s="550"/>
      <c r="E56" s="540"/>
      <c r="F56" s="540"/>
      <c r="G56" s="540"/>
      <c r="H56" s="540"/>
      <c r="I56" s="540"/>
    </row>
    <row r="57" spans="3:9" customFormat="1" ht="20.100000000000001" customHeight="1" x14ac:dyDescent="0.2">
      <c r="C57" s="549"/>
      <c r="D57" s="550"/>
      <c r="E57" s="540"/>
      <c r="F57" s="540"/>
      <c r="G57" s="540"/>
      <c r="H57" s="540"/>
      <c r="I57" s="540"/>
    </row>
    <row r="58" spans="3:9" customFormat="1" ht="20.100000000000001" customHeight="1" x14ac:dyDescent="0.2">
      <c r="C58" s="549"/>
      <c r="D58" s="551"/>
      <c r="E58" s="540"/>
      <c r="F58" s="540"/>
      <c r="G58" s="540"/>
      <c r="H58" s="540"/>
      <c r="I58" s="540"/>
    </row>
    <row r="59" spans="3:9" customFormat="1" ht="20.100000000000001" customHeight="1" x14ac:dyDescent="0.2">
      <c r="C59" s="549"/>
      <c r="D59" s="551"/>
      <c r="E59" s="540"/>
      <c r="F59" s="540"/>
      <c r="G59" s="540"/>
      <c r="H59" s="540"/>
      <c r="I59" s="540"/>
    </row>
    <row r="60" spans="3:9" customFormat="1" ht="20.100000000000001" customHeight="1" x14ac:dyDescent="0.2">
      <c r="C60" s="549"/>
      <c r="D60" s="550"/>
      <c r="E60" s="540"/>
      <c r="F60" s="540"/>
      <c r="G60" s="540"/>
      <c r="H60" s="540"/>
      <c r="I60" s="540"/>
    </row>
    <row r="61" spans="3:9" customFormat="1" ht="20.100000000000001" customHeight="1" x14ac:dyDescent="0.2">
      <c r="C61" s="549"/>
      <c r="D61" s="551"/>
      <c r="E61" s="540"/>
      <c r="F61" s="540"/>
      <c r="G61" s="540"/>
      <c r="H61" s="540"/>
      <c r="I61" s="540"/>
    </row>
    <row r="62" spans="3:9" customFormat="1" ht="20.100000000000001" customHeight="1" x14ac:dyDescent="0.2">
      <c r="C62" s="549"/>
      <c r="D62" s="551"/>
      <c r="E62" s="540"/>
      <c r="F62" s="540"/>
      <c r="G62" s="540"/>
      <c r="H62" s="540"/>
      <c r="I62" s="540"/>
    </row>
    <row r="63" spans="3:9" customFormat="1" ht="20.100000000000001" customHeight="1" x14ac:dyDescent="0.2">
      <c r="C63" s="549"/>
      <c r="D63" s="550"/>
      <c r="E63" s="540"/>
      <c r="F63" s="540"/>
      <c r="G63" s="540"/>
      <c r="H63" s="540"/>
      <c r="I63" s="540"/>
    </row>
    <row r="64" spans="3:9" customFormat="1" ht="20.100000000000001" customHeight="1" x14ac:dyDescent="0.2">
      <c r="C64" s="549"/>
      <c r="D64" s="550"/>
      <c r="E64" s="540"/>
      <c r="F64" s="540"/>
      <c r="G64" s="540"/>
      <c r="H64" s="540"/>
      <c r="I64" s="540"/>
    </row>
    <row r="65" spans="2:9" customFormat="1" ht="20.100000000000001" customHeight="1" x14ac:dyDescent="0.25">
      <c r="C65" s="549"/>
      <c r="D65" s="552"/>
      <c r="E65" s="540"/>
      <c r="F65" s="540"/>
      <c r="G65" s="540"/>
      <c r="H65" s="540"/>
      <c r="I65" s="540"/>
    </row>
    <row r="66" spans="2:9" customFormat="1" ht="20.100000000000001" customHeight="1" x14ac:dyDescent="0.25">
      <c r="C66" s="549"/>
      <c r="D66" s="553"/>
      <c r="E66" s="553"/>
      <c r="F66" s="539"/>
      <c r="G66" s="539"/>
      <c r="H66" s="539"/>
      <c r="I66" s="539"/>
    </row>
    <row r="67" spans="2:9" customFormat="1" ht="20.100000000000001" customHeight="1" x14ac:dyDescent="0.25">
      <c r="B67" s="554"/>
      <c r="C67" s="549"/>
      <c r="D67" s="550"/>
      <c r="E67" s="540"/>
      <c r="F67" s="540"/>
      <c r="G67" s="540"/>
      <c r="H67" s="540"/>
      <c r="I67" s="540"/>
    </row>
    <row r="68" spans="2:9" customFormat="1" ht="20.100000000000001" customHeight="1" x14ac:dyDescent="0.25">
      <c r="B68" s="554"/>
      <c r="C68" s="549"/>
      <c r="D68" s="550"/>
      <c r="E68" s="540"/>
      <c r="F68" s="540"/>
      <c r="G68" s="540"/>
      <c r="H68" s="540"/>
      <c r="I68" s="540"/>
    </row>
    <row r="69" spans="2:9" customFormat="1" ht="20.100000000000001" customHeight="1" x14ac:dyDescent="0.25">
      <c r="B69" s="554"/>
      <c r="C69" s="549"/>
      <c r="D69" s="550"/>
      <c r="E69" s="540"/>
      <c r="F69" s="540"/>
      <c r="G69" s="540"/>
      <c r="H69" s="540"/>
      <c r="I69" s="540"/>
    </row>
    <row r="70" spans="2:9" customFormat="1" ht="20.100000000000001" customHeight="1" x14ac:dyDescent="0.25">
      <c r="B70" s="554"/>
      <c r="C70" s="549"/>
      <c r="D70" s="552"/>
      <c r="E70" s="540"/>
      <c r="F70" s="540"/>
      <c r="G70" s="540"/>
      <c r="H70" s="540"/>
      <c r="I70" s="540"/>
    </row>
    <row r="71" spans="2:9" customFormat="1" ht="20.100000000000001" customHeight="1" x14ac:dyDescent="0.25">
      <c r="C71" s="552"/>
      <c r="D71" s="552"/>
      <c r="E71" s="540"/>
      <c r="F71" s="540"/>
      <c r="G71" s="540"/>
      <c r="H71" s="540"/>
      <c r="I71" s="540"/>
    </row>
    <row r="72" spans="2:9" x14ac:dyDescent="0.25">
      <c r="C72" s="15"/>
      <c r="E72" s="555"/>
      <c r="F72" s="556"/>
      <c r="G72" s="556"/>
      <c r="H72" s="556"/>
    </row>
    <row r="73" spans="2:9" x14ac:dyDescent="0.25">
      <c r="C73" s="363"/>
      <c r="D73" s="557"/>
      <c r="E73" s="555"/>
      <c r="F73" s="556"/>
      <c r="G73" s="556"/>
      <c r="H73" s="556"/>
    </row>
    <row r="74" spans="2:9" x14ac:dyDescent="0.25">
      <c r="C74" s="5"/>
    </row>
  </sheetData>
  <sheetProtection algorithmName="SHA-512" hashValue="WhHCDfQ2xW4brvHstdJRkiSYlpuOPabZH5G5WvM2IsDx/2L/pa1olFPk6tYyNWzgjJL5D0qsfY9KfUlcwdV1GA==" saltValue="y8R5Lhl2nh3Yx0XCW7R9XA==" spinCount="100000" sheet="1" objects="1" scenarios="1"/>
  <mergeCells count="14">
    <mergeCell ref="C54:I54"/>
    <mergeCell ref="D11:I11"/>
    <mergeCell ref="D28:I28"/>
    <mergeCell ref="D45:I45"/>
    <mergeCell ref="C51:D51"/>
    <mergeCell ref="C53:I53"/>
    <mergeCell ref="C5:I5"/>
    <mergeCell ref="C9:C10"/>
    <mergeCell ref="D9:D10"/>
    <mergeCell ref="E9:E10"/>
    <mergeCell ref="F9:F10"/>
    <mergeCell ref="G9:G10"/>
    <mergeCell ref="H9:H10"/>
    <mergeCell ref="I9:I10"/>
  </mergeCells>
  <phoneticPr fontId="5" type="noConversion"/>
  <pageMargins left="0.15748031496062992" right="0.15748031496062992" top="0.98425196850393704" bottom="0.98425196850393704" header="0.51181102362204722" footer="0.51181102362204722"/>
  <pageSetup scale="60" orientation="landscape" r:id="rId1"/>
  <headerFooter alignWithMargins="0"/>
  <ignoredErrors>
    <ignoredError sqref="C24:C37" numberStoredAsText="1"/>
  </ignoredError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9:I18"/>
  <sheetViews>
    <sheetView showGridLines="0" workbookViewId="0">
      <selection activeCell="P25" sqref="P25"/>
    </sheetView>
  </sheetViews>
  <sheetFormatPr defaultColWidth="9" defaultRowHeight="12.75" x14ac:dyDescent="0.2"/>
  <cols>
    <col min="1" max="1" width="6.5703125" customWidth="1"/>
    <col min="2" max="2" width="9" customWidth="1"/>
  </cols>
  <sheetData>
    <row r="9" spans="2:9" ht="12.75" customHeight="1" x14ac:dyDescent="0.2">
      <c r="B9" s="655" t="s">
        <v>1153</v>
      </c>
      <c r="C9" s="655"/>
      <c r="D9" s="655"/>
      <c r="E9" s="655"/>
      <c r="F9" s="655"/>
      <c r="G9" s="655"/>
      <c r="H9" s="655"/>
      <c r="I9" s="655"/>
    </row>
    <row r="10" spans="2:9" ht="12.75" customHeight="1" x14ac:dyDescent="0.2">
      <c r="B10" s="655"/>
      <c r="C10" s="655"/>
      <c r="D10" s="655"/>
      <c r="E10" s="655"/>
      <c r="F10" s="655"/>
      <c r="G10" s="655"/>
      <c r="H10" s="655"/>
      <c r="I10" s="655"/>
    </row>
    <row r="11" spans="2:9" ht="12.75" customHeight="1" x14ac:dyDescent="0.2">
      <c r="B11" s="655"/>
      <c r="C11" s="655"/>
      <c r="D11" s="655"/>
      <c r="E11" s="655"/>
      <c r="F11" s="655"/>
      <c r="G11" s="655"/>
      <c r="H11" s="655"/>
      <c r="I11" s="655"/>
    </row>
    <row r="12" spans="2:9" ht="12.75" customHeight="1" x14ac:dyDescent="0.2">
      <c r="B12" s="655"/>
      <c r="C12" s="655"/>
      <c r="D12" s="655"/>
      <c r="E12" s="655"/>
      <c r="F12" s="655"/>
      <c r="G12" s="655"/>
      <c r="H12" s="655"/>
      <c r="I12" s="655"/>
    </row>
    <row r="13" spans="2:9" ht="12.75" customHeight="1" x14ac:dyDescent="0.2">
      <c r="B13" s="655"/>
      <c r="C13" s="655"/>
      <c r="D13" s="655"/>
      <c r="E13" s="655"/>
      <c r="F13" s="655"/>
      <c r="G13" s="655"/>
      <c r="H13" s="655"/>
      <c r="I13" s="655"/>
    </row>
    <row r="14" spans="2:9" ht="12.75" customHeight="1" x14ac:dyDescent="0.2">
      <c r="B14" s="655"/>
      <c r="C14" s="655"/>
      <c r="D14" s="655"/>
      <c r="E14" s="655"/>
      <c r="F14" s="655"/>
      <c r="G14" s="655"/>
      <c r="H14" s="655"/>
      <c r="I14" s="655"/>
    </row>
    <row r="15" spans="2:9" ht="12.75" customHeight="1" x14ac:dyDescent="0.2">
      <c r="B15" s="655"/>
      <c r="C15" s="655"/>
      <c r="D15" s="655"/>
      <c r="E15" s="655"/>
      <c r="F15" s="655"/>
      <c r="G15" s="655"/>
      <c r="H15" s="655"/>
      <c r="I15" s="655"/>
    </row>
    <row r="16" spans="2:9" ht="12.75" customHeight="1" x14ac:dyDescent="0.2">
      <c r="B16" s="655"/>
      <c r="C16" s="655"/>
      <c r="D16" s="655"/>
      <c r="E16" s="655"/>
      <c r="F16" s="655"/>
      <c r="G16" s="655"/>
      <c r="H16" s="655"/>
      <c r="I16" s="655"/>
    </row>
    <row r="17" spans="2:9" x14ac:dyDescent="0.2">
      <c r="B17" s="655"/>
      <c r="C17" s="655"/>
      <c r="D17" s="655"/>
      <c r="E17" s="655"/>
      <c r="F17" s="655"/>
      <c r="G17" s="655"/>
      <c r="H17" s="655"/>
      <c r="I17" s="655"/>
    </row>
    <row r="18" spans="2:9" x14ac:dyDescent="0.2">
      <c r="B18" s="655"/>
      <c r="C18" s="655"/>
      <c r="D18" s="655"/>
      <c r="E18" s="655"/>
      <c r="F18" s="655"/>
      <c r="G18" s="655"/>
      <c r="H18" s="655"/>
      <c r="I18" s="655"/>
    </row>
  </sheetData>
  <sheetProtection algorithmName="SHA-512" hashValue="Y+5I909I274ah4CVF9WL8ZXeZfPXeTXYod0kGQKc4vhQ1tlWeXBQez5qwe7HsIXoyeaeittvR9DbrSPvJvwSnQ==" saltValue="EqZU/JamBygPcmiHhbdOHw==" spinCount="100000" sheet="1" objects="1" scenarios="1"/>
  <mergeCells count="1">
    <mergeCell ref="B9:I18"/>
  </mergeCell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3:IV34"/>
  <sheetViews>
    <sheetView showGridLines="0" zoomScale="70" zoomScaleNormal="80" zoomScaleSheetLayoutView="70" workbookViewId="0">
      <selection activeCell="O15" sqref="O15 F15 G15 I15 J15 K15 L15 M15 N15"/>
    </sheetView>
  </sheetViews>
  <sheetFormatPr defaultColWidth="9.140625" defaultRowHeight="14.25" x14ac:dyDescent="0.2"/>
  <cols>
    <col min="1" max="1" width="9.140625" style="13" customWidth="1"/>
    <col min="2" max="2" width="12.140625" style="13" customWidth="1"/>
    <col min="3" max="3" width="45.28515625" style="13" customWidth="1"/>
    <col min="4" max="7" width="16.7109375" style="13" customWidth="1"/>
    <col min="8" max="8" width="41.7109375" style="13" customWidth="1"/>
    <col min="9" max="15" width="23.7109375" style="13" customWidth="1"/>
    <col min="16" max="16" width="3" style="13" customWidth="1"/>
    <col min="17" max="17" width="9.140625" style="13" customWidth="1"/>
    <col min="18" max="16384" width="9.140625" style="13"/>
  </cols>
  <sheetData>
    <row r="3" spans="1:256" customFormat="1" ht="20.25" customHeight="1" x14ac:dyDescent="0.3"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125" t="s">
        <v>1154</v>
      </c>
    </row>
    <row r="4" spans="1:256" customFormat="1" ht="15.75" customHeight="1" x14ac:dyDescent="0.25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1:256" customFormat="1" ht="15.75" customHeight="1" x14ac:dyDescent="0.25">
      <c r="B5" s="685" t="s">
        <v>1155</v>
      </c>
      <c r="C5" s="685"/>
      <c r="D5" s="685"/>
      <c r="E5" s="685"/>
      <c r="F5" s="685"/>
      <c r="G5" s="685"/>
      <c r="H5" s="685"/>
      <c r="I5" s="685"/>
      <c r="J5" s="685"/>
      <c r="K5" s="685"/>
      <c r="L5" s="685"/>
      <c r="M5" s="685"/>
      <c r="N5" s="685"/>
      <c r="O5" s="685"/>
    </row>
    <row r="6" spans="1:256" customFormat="1" ht="15" customHeight="1" x14ac:dyDescent="0.25">
      <c r="B6" s="20"/>
      <c r="C6" s="1"/>
      <c r="D6" s="22"/>
      <c r="E6" s="22"/>
      <c r="F6" s="22"/>
      <c r="G6" s="22"/>
      <c r="H6" s="20"/>
      <c r="I6" s="20"/>
      <c r="J6" s="20"/>
      <c r="K6" s="20"/>
      <c r="L6" s="20"/>
      <c r="M6" s="20"/>
      <c r="N6" s="20"/>
      <c r="O6" s="20"/>
    </row>
    <row r="7" spans="1:256" customFormat="1" ht="16.5" customHeight="1" thickBot="1" x14ac:dyDescent="0.3"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3"/>
      <c r="O7" s="21" t="s">
        <v>47</v>
      </c>
    </row>
    <row r="8" spans="1:256" customFormat="1" ht="32.25" customHeight="1" thickBot="1" x14ac:dyDescent="0.25">
      <c r="B8" s="848" t="s">
        <v>835</v>
      </c>
      <c r="C8" s="850" t="s">
        <v>1156</v>
      </c>
      <c r="D8" s="850" t="s">
        <v>1157</v>
      </c>
      <c r="E8" s="850" t="s">
        <v>1158</v>
      </c>
      <c r="F8" s="850" t="s">
        <v>1159</v>
      </c>
      <c r="G8" s="850" t="s">
        <v>1160</v>
      </c>
      <c r="H8" s="852" t="s">
        <v>1161</v>
      </c>
      <c r="I8" s="850" t="s">
        <v>1162</v>
      </c>
      <c r="J8" s="854" t="s">
        <v>17</v>
      </c>
      <c r="K8" s="855"/>
      <c r="L8" s="855"/>
      <c r="M8" s="856"/>
      <c r="N8" s="850" t="s">
        <v>1163</v>
      </c>
      <c r="O8" s="857" t="s">
        <v>1164</v>
      </c>
    </row>
    <row r="9" spans="1:256" customFormat="1" ht="62.25" customHeight="1" thickBot="1" x14ac:dyDescent="0.25">
      <c r="B9" s="849"/>
      <c r="C9" s="851"/>
      <c r="D9" s="851"/>
      <c r="E9" s="851"/>
      <c r="F9" s="851"/>
      <c r="G9" s="851"/>
      <c r="H9" s="853"/>
      <c r="I9" s="851"/>
      <c r="J9" s="859" t="s">
        <v>1096</v>
      </c>
      <c r="K9" s="859" t="s">
        <v>1097</v>
      </c>
      <c r="L9" s="859" t="s">
        <v>1098</v>
      </c>
      <c r="M9" s="859" t="s">
        <v>1099</v>
      </c>
      <c r="N9" s="851"/>
      <c r="O9" s="858"/>
    </row>
    <row r="10" spans="1:256" customFormat="1" ht="17.25" customHeight="1" x14ac:dyDescent="0.2">
      <c r="B10" s="875" t="s">
        <v>865</v>
      </c>
      <c r="C10" s="878" t="s">
        <v>1165</v>
      </c>
      <c r="D10" s="881">
        <v>2025</v>
      </c>
      <c r="E10" s="881">
        <v>2025</v>
      </c>
      <c r="F10" s="863">
        <v>995</v>
      </c>
      <c r="G10" s="863"/>
      <c r="H10" s="558" t="s">
        <v>1166</v>
      </c>
      <c r="I10" s="559"/>
      <c r="J10" s="560">
        <v>995</v>
      </c>
      <c r="K10" s="560">
        <v>995</v>
      </c>
      <c r="L10" s="560">
        <v>995</v>
      </c>
      <c r="M10" s="560">
        <v>995</v>
      </c>
      <c r="N10" s="560"/>
      <c r="O10" s="560"/>
    </row>
    <row r="11" spans="1:256" customFormat="1" ht="17.25" customHeight="1" x14ac:dyDescent="0.2">
      <c r="B11" s="876"/>
      <c r="C11" s="879"/>
      <c r="D11" s="882"/>
      <c r="E11" s="882"/>
      <c r="F11" s="864"/>
      <c r="G11" s="864"/>
      <c r="H11" s="558" t="s">
        <v>1167</v>
      </c>
      <c r="I11" s="559"/>
      <c r="J11" s="560"/>
      <c r="K11" s="560"/>
      <c r="L11" s="560"/>
      <c r="M11" s="560"/>
      <c r="N11" s="560"/>
      <c r="O11" s="560"/>
    </row>
    <row r="12" spans="1:256" customFormat="1" ht="17.25" customHeight="1" x14ac:dyDescent="0.2">
      <c r="B12" s="876"/>
      <c r="C12" s="879"/>
      <c r="D12" s="882"/>
      <c r="E12" s="882"/>
      <c r="F12" s="864"/>
      <c r="G12" s="864"/>
      <c r="H12" s="558" t="s">
        <v>1168</v>
      </c>
      <c r="I12" s="559"/>
      <c r="J12" s="560"/>
      <c r="K12" s="560"/>
      <c r="L12" s="560"/>
      <c r="M12" s="560"/>
      <c r="N12" s="560"/>
      <c r="O12" s="560"/>
    </row>
    <row r="13" spans="1:256" customFormat="1" ht="17.25" customHeight="1" thickBot="1" x14ac:dyDescent="0.25">
      <c r="B13" s="876"/>
      <c r="C13" s="879"/>
      <c r="D13" s="882"/>
      <c r="E13" s="882"/>
      <c r="F13" s="864"/>
      <c r="G13" s="864"/>
      <c r="H13" s="558" t="s">
        <v>1169</v>
      </c>
      <c r="I13" s="559"/>
      <c r="J13" s="560"/>
      <c r="K13" s="560"/>
      <c r="L13" s="560"/>
      <c r="M13" s="560"/>
      <c r="N13" s="560"/>
      <c r="O13" s="560"/>
    </row>
    <row r="14" spans="1:256" customFormat="1" ht="17.25" customHeight="1" thickBot="1" x14ac:dyDescent="0.25">
      <c r="B14" s="877"/>
      <c r="C14" s="880"/>
      <c r="D14" s="883"/>
      <c r="E14" s="883"/>
      <c r="F14" s="865"/>
      <c r="G14" s="865"/>
      <c r="H14" s="561" t="s">
        <v>929</v>
      </c>
      <c r="I14" s="559"/>
      <c r="J14" s="560">
        <v>995</v>
      </c>
      <c r="K14" s="560">
        <v>995</v>
      </c>
      <c r="L14" s="560">
        <v>995</v>
      </c>
      <c r="M14" s="560">
        <v>995</v>
      </c>
      <c r="N14" s="560"/>
      <c r="O14" s="560"/>
    </row>
    <row r="15" spans="1:256" s="17" customFormat="1" ht="38.25" customHeight="1" thickBot="1" x14ac:dyDescent="0.3">
      <c r="A15" s="110"/>
      <c r="B15" s="866" t="s">
        <v>1170</v>
      </c>
      <c r="C15" s="867"/>
      <c r="D15" s="867"/>
      <c r="E15" s="868"/>
      <c r="F15" s="562">
        <v>995</v>
      </c>
      <c r="G15" s="562">
        <v>0</v>
      </c>
      <c r="H15" s="563"/>
      <c r="I15" s="564">
        <v>0</v>
      </c>
      <c r="J15" s="564">
        <v>995</v>
      </c>
      <c r="K15" s="564">
        <v>995</v>
      </c>
      <c r="L15" s="564">
        <v>995</v>
      </c>
      <c r="M15" s="564">
        <v>995</v>
      </c>
      <c r="N15" s="564">
        <v>0</v>
      </c>
      <c r="O15" s="565">
        <v>0</v>
      </c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  <c r="IN15" s="13"/>
      <c r="IO15" s="13"/>
      <c r="IP15" s="13"/>
      <c r="IQ15" s="13"/>
      <c r="IR15" s="13"/>
      <c r="IS15" s="13"/>
      <c r="IT15" s="13"/>
      <c r="IU15" s="13"/>
      <c r="IV15" s="13"/>
    </row>
    <row r="16" spans="1:256" s="17" customFormat="1" ht="24.95" customHeight="1" x14ac:dyDescent="0.25">
      <c r="A16" s="13"/>
      <c r="B16" s="566"/>
      <c r="C16" s="566"/>
      <c r="D16" s="567"/>
      <c r="E16" s="567"/>
      <c r="F16" s="567"/>
      <c r="G16" s="567"/>
      <c r="H16" s="24"/>
      <c r="I16" s="24"/>
      <c r="J16" s="24"/>
      <c r="K16" s="24"/>
      <c r="L16" s="24"/>
      <c r="M16" s="24"/>
      <c r="N16" s="24"/>
      <c r="O16" s="24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  <c r="IN16" s="13"/>
      <c r="IO16" s="13"/>
      <c r="IP16" s="13"/>
      <c r="IQ16" s="13"/>
      <c r="IR16" s="13"/>
      <c r="IS16" s="13"/>
      <c r="IT16" s="13"/>
      <c r="IU16" s="13"/>
      <c r="IV16" s="13"/>
    </row>
    <row r="17" spans="1:256" s="17" customFormat="1" ht="60" customHeight="1" x14ac:dyDescent="0.25">
      <c r="A17" s="568"/>
      <c r="B17" s="869" t="s">
        <v>1171</v>
      </c>
      <c r="C17" s="870"/>
      <c r="D17" s="870"/>
      <c r="E17" s="870"/>
      <c r="F17" s="870"/>
      <c r="G17" s="870"/>
      <c r="H17" s="870"/>
      <c r="I17" s="870"/>
      <c r="J17" s="870"/>
      <c r="K17" s="870"/>
      <c r="L17" s="870"/>
      <c r="M17" s="870"/>
      <c r="N17" s="870"/>
      <c r="O17" s="871"/>
      <c r="P17" s="568"/>
      <c r="Q17" s="568"/>
      <c r="R17" s="568"/>
      <c r="S17" s="568"/>
      <c r="T17" s="568"/>
      <c r="U17" s="568"/>
      <c r="V17" s="568"/>
      <c r="W17" s="568"/>
      <c r="X17" s="568"/>
      <c r="Y17" s="568"/>
      <c r="Z17" s="568"/>
      <c r="AA17" s="568"/>
      <c r="AB17" s="568"/>
      <c r="AC17" s="568"/>
      <c r="AD17" s="568"/>
      <c r="AE17" s="568"/>
      <c r="AF17" s="568"/>
      <c r="AG17" s="568"/>
      <c r="AH17" s="568"/>
      <c r="AI17" s="568"/>
      <c r="AJ17" s="568"/>
      <c r="AK17" s="568"/>
      <c r="AL17" s="568"/>
      <c r="AM17" s="568"/>
      <c r="AN17" s="568"/>
      <c r="AO17" s="568"/>
      <c r="AP17" s="568"/>
      <c r="AQ17" s="568"/>
      <c r="AR17" s="568"/>
      <c r="AS17" s="568"/>
      <c r="AT17" s="568"/>
      <c r="AU17" s="568"/>
      <c r="AV17" s="568"/>
      <c r="AW17" s="568"/>
      <c r="AX17" s="568"/>
      <c r="AY17" s="568"/>
      <c r="AZ17" s="568"/>
      <c r="BA17" s="568"/>
      <c r="BB17" s="568"/>
      <c r="BC17" s="568"/>
      <c r="BD17" s="568"/>
      <c r="BE17" s="568"/>
      <c r="BF17" s="568"/>
      <c r="BG17" s="568"/>
      <c r="BH17" s="568"/>
      <c r="BI17" s="568"/>
      <c r="BJ17" s="568"/>
      <c r="BK17" s="568"/>
      <c r="BL17" s="568"/>
      <c r="BM17" s="568"/>
      <c r="BN17" s="568"/>
      <c r="BO17" s="568"/>
      <c r="BP17" s="568"/>
      <c r="BQ17" s="568"/>
      <c r="BR17" s="568"/>
      <c r="BS17" s="568"/>
      <c r="BT17" s="568"/>
      <c r="BU17" s="568"/>
      <c r="BV17" s="568"/>
      <c r="BW17" s="568"/>
      <c r="BX17" s="568"/>
      <c r="BY17" s="568"/>
      <c r="BZ17" s="568"/>
      <c r="CA17" s="568"/>
      <c r="CB17" s="568"/>
      <c r="CC17" s="568"/>
      <c r="CD17" s="568"/>
      <c r="CE17" s="568"/>
      <c r="CF17" s="568"/>
      <c r="CG17" s="568"/>
      <c r="CH17" s="568"/>
      <c r="CI17" s="568"/>
      <c r="CJ17" s="568"/>
      <c r="CK17" s="568"/>
      <c r="CL17" s="568"/>
      <c r="CM17" s="568"/>
      <c r="CN17" s="568"/>
      <c r="CO17" s="568"/>
      <c r="CP17" s="568"/>
      <c r="CQ17" s="568"/>
      <c r="CR17" s="568"/>
      <c r="CS17" s="568"/>
      <c r="CT17" s="568"/>
      <c r="CU17" s="568"/>
      <c r="CV17" s="568"/>
      <c r="CW17" s="568"/>
      <c r="CX17" s="568"/>
      <c r="CY17" s="568"/>
      <c r="CZ17" s="568"/>
      <c r="DA17" s="568"/>
      <c r="DB17" s="568"/>
      <c r="DC17" s="568"/>
      <c r="DD17" s="568"/>
      <c r="DE17" s="568"/>
      <c r="DF17" s="568"/>
      <c r="DG17" s="568"/>
      <c r="DH17" s="568"/>
      <c r="DI17" s="568"/>
      <c r="DJ17" s="568"/>
      <c r="DK17" s="568"/>
      <c r="DL17" s="568"/>
      <c r="DM17" s="568"/>
      <c r="DN17" s="568"/>
      <c r="DO17" s="568"/>
      <c r="DP17" s="568"/>
      <c r="DQ17" s="568"/>
      <c r="DR17" s="568"/>
      <c r="DS17" s="568"/>
      <c r="DT17" s="568"/>
      <c r="DU17" s="568"/>
      <c r="DV17" s="568"/>
      <c r="DW17" s="568"/>
      <c r="DX17" s="568"/>
      <c r="DY17" s="568"/>
      <c r="DZ17" s="568"/>
      <c r="EA17" s="568"/>
      <c r="EB17" s="568"/>
      <c r="EC17" s="568"/>
      <c r="ED17" s="568"/>
      <c r="EE17" s="568"/>
      <c r="EF17" s="568"/>
      <c r="EG17" s="568"/>
      <c r="EH17" s="568"/>
      <c r="EI17" s="568"/>
      <c r="EJ17" s="568"/>
      <c r="EK17" s="568"/>
      <c r="EL17" s="568"/>
      <c r="EM17" s="568"/>
      <c r="EN17" s="568"/>
      <c r="EO17" s="568"/>
      <c r="EP17" s="568"/>
      <c r="EQ17" s="568"/>
      <c r="ER17" s="568"/>
      <c r="ES17" s="568"/>
      <c r="ET17" s="568"/>
      <c r="EU17" s="568"/>
      <c r="EV17" s="568"/>
      <c r="EW17" s="568"/>
      <c r="EX17" s="568"/>
      <c r="EY17" s="568"/>
      <c r="EZ17" s="568"/>
      <c r="FA17" s="568"/>
      <c r="FB17" s="568"/>
      <c r="FC17" s="568"/>
      <c r="FD17" s="568"/>
      <c r="FE17" s="568"/>
      <c r="FF17" s="568"/>
      <c r="FG17" s="568"/>
      <c r="FH17" s="568"/>
      <c r="FI17" s="568"/>
      <c r="FJ17" s="568"/>
      <c r="FK17" s="568"/>
      <c r="FL17" s="568"/>
      <c r="FM17" s="568"/>
      <c r="FN17" s="568"/>
      <c r="FO17" s="568"/>
      <c r="FP17" s="568"/>
      <c r="FQ17" s="568"/>
      <c r="FR17" s="568"/>
      <c r="FS17" s="568"/>
      <c r="FT17" s="568"/>
      <c r="FU17" s="568"/>
      <c r="FV17" s="568"/>
      <c r="FW17" s="568"/>
      <c r="FX17" s="568"/>
      <c r="FY17" s="568"/>
      <c r="FZ17" s="568"/>
      <c r="GA17" s="568"/>
      <c r="GB17" s="568"/>
      <c r="GC17" s="568"/>
      <c r="GD17" s="568"/>
      <c r="GE17" s="568"/>
      <c r="GF17" s="568"/>
      <c r="GG17" s="568"/>
      <c r="GH17" s="568"/>
      <c r="GI17" s="568"/>
      <c r="GJ17" s="568"/>
      <c r="GK17" s="568"/>
      <c r="GL17" s="568"/>
      <c r="GM17" s="568"/>
      <c r="GN17" s="568"/>
      <c r="GO17" s="568"/>
      <c r="GP17" s="568"/>
      <c r="GQ17" s="568"/>
      <c r="GR17" s="568"/>
      <c r="GS17" s="568"/>
      <c r="GT17" s="568"/>
      <c r="GU17" s="568"/>
      <c r="GV17" s="568"/>
      <c r="GW17" s="568"/>
      <c r="GX17" s="568"/>
      <c r="GY17" s="568"/>
      <c r="GZ17" s="568"/>
      <c r="HA17" s="568"/>
      <c r="HB17" s="568"/>
      <c r="HC17" s="568"/>
      <c r="HD17" s="568"/>
      <c r="HE17" s="568"/>
      <c r="HF17" s="568"/>
      <c r="HG17" s="568"/>
      <c r="HH17" s="568"/>
      <c r="HI17" s="568"/>
      <c r="HJ17" s="568"/>
      <c r="HK17" s="568"/>
      <c r="HL17" s="568"/>
      <c r="HM17" s="568"/>
      <c r="HN17" s="568"/>
      <c r="HO17" s="568"/>
      <c r="HP17" s="568"/>
      <c r="HQ17" s="568"/>
      <c r="HR17" s="568"/>
      <c r="HS17" s="568"/>
      <c r="HT17" s="568"/>
      <c r="HU17" s="568"/>
      <c r="HV17" s="568"/>
      <c r="HW17" s="568"/>
      <c r="HX17" s="568"/>
      <c r="HY17" s="568"/>
      <c r="HZ17" s="568"/>
      <c r="IA17" s="568"/>
      <c r="IB17" s="568"/>
      <c r="IC17" s="568"/>
      <c r="ID17" s="568"/>
      <c r="IE17" s="568"/>
      <c r="IF17" s="568"/>
      <c r="IG17" s="568"/>
      <c r="IH17" s="568"/>
      <c r="II17" s="568"/>
      <c r="IJ17" s="568"/>
      <c r="IK17" s="568"/>
      <c r="IL17" s="568"/>
      <c r="IM17" s="568"/>
      <c r="IN17" s="568"/>
      <c r="IO17" s="568"/>
      <c r="IP17" s="568"/>
      <c r="IQ17" s="568"/>
      <c r="IR17" s="568"/>
      <c r="IS17" s="568"/>
      <c r="IT17" s="568"/>
      <c r="IU17" s="568"/>
      <c r="IV17" s="568"/>
    </row>
    <row r="18" spans="1:256" s="17" customFormat="1" ht="300" customHeight="1" x14ac:dyDescent="0.25">
      <c r="A18" s="13"/>
      <c r="B18" s="860"/>
      <c r="C18" s="861"/>
      <c r="D18" s="861"/>
      <c r="E18" s="861"/>
      <c r="F18" s="861"/>
      <c r="G18" s="861"/>
      <c r="H18" s="861"/>
      <c r="I18" s="861"/>
      <c r="J18" s="861"/>
      <c r="K18" s="861"/>
      <c r="L18" s="861"/>
      <c r="M18" s="861"/>
      <c r="N18" s="861"/>
      <c r="O18" s="862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  <c r="IN18" s="13"/>
      <c r="IO18" s="13"/>
      <c r="IP18" s="13"/>
      <c r="IQ18" s="13"/>
      <c r="IR18" s="13"/>
      <c r="IS18" s="13"/>
      <c r="IT18" s="13"/>
      <c r="IU18" s="13"/>
      <c r="IV18" s="13"/>
    </row>
    <row r="19" spans="1:256" s="17" customFormat="1" ht="24.95" customHeight="1" x14ac:dyDescent="0.25">
      <c r="A19" s="13"/>
      <c r="B19" s="569"/>
      <c r="C19" s="569"/>
      <c r="D19" s="569"/>
      <c r="E19" s="569"/>
      <c r="F19" s="569"/>
      <c r="G19" s="569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  <c r="IN19" s="13"/>
      <c r="IO19" s="13"/>
      <c r="IP19" s="13"/>
      <c r="IQ19" s="13"/>
      <c r="IR19" s="13"/>
      <c r="IS19" s="13"/>
      <c r="IT19" s="13"/>
      <c r="IU19" s="13"/>
      <c r="IV19" s="13"/>
    </row>
    <row r="20" spans="1:256" s="17" customFormat="1" ht="60" customHeight="1" x14ac:dyDescent="0.25">
      <c r="A20" s="13"/>
      <c r="B20" s="872" t="s">
        <v>1172</v>
      </c>
      <c r="C20" s="873"/>
      <c r="D20" s="873"/>
      <c r="E20" s="873"/>
      <c r="F20" s="873"/>
      <c r="G20" s="873"/>
      <c r="H20" s="873"/>
      <c r="I20" s="873"/>
      <c r="J20" s="873"/>
      <c r="K20" s="873"/>
      <c r="L20" s="873"/>
      <c r="M20" s="873"/>
      <c r="N20" s="873"/>
      <c r="O20" s="874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  <c r="IN20" s="13"/>
      <c r="IO20" s="13"/>
      <c r="IP20" s="13"/>
      <c r="IQ20" s="13"/>
      <c r="IR20" s="13"/>
      <c r="IS20" s="13"/>
      <c r="IT20" s="13"/>
      <c r="IU20" s="13"/>
      <c r="IV20" s="13"/>
    </row>
    <row r="21" spans="1:256" s="17" customFormat="1" ht="300" customHeight="1" x14ac:dyDescent="0.25">
      <c r="A21" s="13"/>
      <c r="B21" s="860"/>
      <c r="C21" s="861"/>
      <c r="D21" s="861"/>
      <c r="E21" s="861"/>
      <c r="F21" s="861"/>
      <c r="G21" s="861"/>
      <c r="H21" s="861"/>
      <c r="I21" s="861"/>
      <c r="J21" s="861"/>
      <c r="K21" s="861"/>
      <c r="L21" s="861"/>
      <c r="M21" s="861"/>
      <c r="N21" s="861"/>
      <c r="O21" s="862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  <c r="IN21" s="13"/>
      <c r="IO21" s="13"/>
      <c r="IP21" s="13"/>
      <c r="IQ21" s="13"/>
      <c r="IR21" s="13"/>
      <c r="IS21" s="13"/>
      <c r="IT21" s="13"/>
      <c r="IU21" s="13"/>
      <c r="IV21" s="13"/>
    </row>
    <row r="22" spans="1:256" s="17" customFormat="1" ht="24.95" customHeight="1" x14ac:dyDescent="0.25">
      <c r="A22" s="13"/>
      <c r="B22" s="569"/>
      <c r="C22" s="569"/>
      <c r="D22" s="569"/>
      <c r="E22" s="569"/>
      <c r="F22" s="569"/>
      <c r="G22" s="569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  <c r="IN22" s="13"/>
      <c r="IO22" s="13"/>
      <c r="IP22" s="13"/>
      <c r="IQ22" s="13"/>
      <c r="IR22" s="13"/>
      <c r="IS22" s="13"/>
      <c r="IT22" s="13"/>
      <c r="IU22" s="13"/>
      <c r="IV22" s="13"/>
    </row>
    <row r="23" spans="1:256" s="17" customFormat="1" ht="24.95" customHeight="1" x14ac:dyDescent="0.25">
      <c r="A23" s="13"/>
      <c r="B23" s="569"/>
      <c r="C23" s="569"/>
      <c r="D23" s="569"/>
      <c r="E23" s="569"/>
      <c r="F23" s="569"/>
      <c r="G23" s="569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  <c r="IN23" s="13"/>
      <c r="IO23" s="13"/>
      <c r="IP23" s="13"/>
      <c r="IQ23" s="13"/>
      <c r="IR23" s="13"/>
      <c r="IS23" s="13"/>
      <c r="IT23" s="13"/>
      <c r="IU23" s="13"/>
      <c r="IV23" s="13"/>
    </row>
    <row r="24" spans="1:256" customFormat="1" ht="20.100000000000001" customHeight="1" x14ac:dyDescent="0.2">
      <c r="B24" s="569"/>
      <c r="C24" s="569"/>
      <c r="D24" s="569"/>
      <c r="E24" s="569"/>
      <c r="F24" s="569"/>
      <c r="G24" s="569"/>
    </row>
    <row r="25" spans="1:256" customFormat="1" ht="20.100000000000001" customHeight="1" x14ac:dyDescent="0.2">
      <c r="B25" s="569"/>
      <c r="C25" s="569"/>
      <c r="D25" s="569"/>
      <c r="E25" s="569"/>
      <c r="F25" s="569"/>
      <c r="G25" s="569"/>
    </row>
    <row r="26" spans="1:256" customFormat="1" ht="20.100000000000001" customHeight="1" x14ac:dyDescent="0.2">
      <c r="B26" s="569"/>
      <c r="C26" s="569"/>
      <c r="D26" s="569"/>
      <c r="E26" s="569"/>
      <c r="F26" s="569"/>
      <c r="G26" s="569"/>
    </row>
    <row r="27" spans="1:256" x14ac:dyDescent="0.2">
      <c r="B27" s="569"/>
      <c r="C27" s="569"/>
      <c r="D27" s="569"/>
      <c r="E27" s="569"/>
      <c r="F27" s="569"/>
      <c r="G27" s="569"/>
    </row>
    <row r="28" spans="1:256" x14ac:dyDescent="0.2">
      <c r="B28" s="569"/>
      <c r="C28" s="569"/>
      <c r="D28" s="569"/>
      <c r="E28" s="569"/>
      <c r="F28" s="569"/>
      <c r="G28" s="569"/>
    </row>
    <row r="29" spans="1:256" x14ac:dyDescent="0.2">
      <c r="B29" s="569"/>
      <c r="C29" s="569"/>
      <c r="D29" s="569"/>
      <c r="E29" s="569"/>
      <c r="F29" s="569"/>
      <c r="G29" s="569"/>
    </row>
    <row r="30" spans="1:256" x14ac:dyDescent="0.2">
      <c r="B30" s="569"/>
      <c r="C30" s="569"/>
      <c r="D30" s="569"/>
      <c r="E30" s="569"/>
      <c r="F30" s="569"/>
      <c r="G30" s="569"/>
    </row>
    <row r="31" spans="1:256" x14ac:dyDescent="0.2">
      <c r="B31" s="569"/>
      <c r="C31" s="569"/>
      <c r="D31" s="569"/>
      <c r="E31" s="569"/>
      <c r="F31" s="569"/>
      <c r="G31" s="569"/>
    </row>
    <row r="32" spans="1:256" x14ac:dyDescent="0.2">
      <c r="B32" s="569"/>
      <c r="C32" s="569"/>
      <c r="D32" s="569"/>
      <c r="E32" s="569"/>
      <c r="F32" s="569"/>
      <c r="G32" s="569"/>
    </row>
    <row r="33" spans="2:7" x14ac:dyDescent="0.2">
      <c r="B33" s="569"/>
      <c r="C33" s="569"/>
      <c r="D33" s="569"/>
      <c r="E33" s="569"/>
      <c r="F33" s="569"/>
      <c r="G33" s="569"/>
    </row>
    <row r="34" spans="2:7" x14ac:dyDescent="0.2">
      <c r="B34" s="569"/>
      <c r="C34" s="569"/>
      <c r="D34" s="569"/>
      <c r="E34" s="569"/>
      <c r="F34" s="569"/>
      <c r="G34" s="569"/>
    </row>
  </sheetData>
  <sheetProtection algorithmName="SHA-512" hashValue="klkDJMiwBajZn5YcIPhWzyipr0TY8kxGG4/6uCD0qJbhWKoKrvRz5wulY+rzLapyHecZIpsrY0vpV9RaYBbrTg==" saltValue="bVrQNCv0DwoEyxMqsGmlpA==" spinCount="100000" sheet="1" objects="1" scenarios="1"/>
  <mergeCells count="27">
    <mergeCell ref="B21:O21"/>
    <mergeCell ref="G10:G14"/>
    <mergeCell ref="B15:E15"/>
    <mergeCell ref="B17:O17"/>
    <mergeCell ref="B18:O18"/>
    <mergeCell ref="B20:O20"/>
    <mergeCell ref="B10:B14"/>
    <mergeCell ref="C10:C14"/>
    <mergeCell ref="D10:D14"/>
    <mergeCell ref="E10:E14"/>
    <mergeCell ref="F10:F14"/>
    <mergeCell ref="B5:O5"/>
    <mergeCell ref="B8:B9"/>
    <mergeCell ref="C8:C9"/>
    <mergeCell ref="D8:D9"/>
    <mergeCell ref="E8:E9"/>
    <mergeCell ref="F8:F9"/>
    <mergeCell ref="G8:G9"/>
    <mergeCell ref="H8:H9"/>
    <mergeCell ref="I8:I9"/>
    <mergeCell ref="J8:M8"/>
    <mergeCell ref="N8:N9"/>
    <mergeCell ref="O8:O9"/>
    <mergeCell ref="J9"/>
    <mergeCell ref="K9"/>
    <mergeCell ref="L9"/>
    <mergeCell ref="M9"/>
  </mergeCells>
  <phoneticPr fontId="5" type="noConversion"/>
  <conditionalFormatting sqref="N10:N14">
    <cfRule type="expression" dxfId="3" priority="1" stopIfTrue="1">
      <formula>$J$2&gt;0</formula>
    </cfRule>
    <cfRule type="expression" dxfId="2" priority="4" stopIfTrue="1">
      <formula>#REF!&gt;0</formula>
    </cfRule>
  </conditionalFormatting>
  <conditionalFormatting sqref="O10:O14">
    <cfRule type="expression" dxfId="1" priority="2" stopIfTrue="1">
      <formula>$N$2&gt;0</formula>
    </cfRule>
    <cfRule type="expression" dxfId="0" priority="3" stopIfTrue="1">
      <formula>$O$2&gt;0</formula>
    </cfRule>
  </conditionalFormatting>
  <pageMargins left="0.35433070866141736" right="0" top="0.59055118110236227" bottom="0.19685039370078741" header="0.51181102362204722" footer="0.51181102362204722"/>
  <pageSetup scale="4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K24"/>
  <sheetViews>
    <sheetView showGridLines="0" workbookViewId="0">
      <selection activeCell="F24" sqref="F24"/>
    </sheetView>
  </sheetViews>
  <sheetFormatPr defaultColWidth="9.140625" defaultRowHeight="15.75" x14ac:dyDescent="0.25"/>
  <cols>
    <col min="1" max="1" width="9.140625" style="163" customWidth="1"/>
    <col min="2" max="2" width="5.7109375" style="163" customWidth="1"/>
    <col min="3" max="3" width="35" style="163" customWidth="1"/>
    <col min="4" max="4" width="8.140625" style="163" customWidth="1"/>
    <col min="5" max="8" width="12.7109375" style="163" customWidth="1"/>
    <col min="9" max="11" width="10.7109375" style="163" customWidth="1"/>
    <col min="12" max="12" width="9.140625" style="163" customWidth="1"/>
    <col min="13" max="16384" width="9.140625" style="163"/>
  </cols>
  <sheetData>
    <row r="1" spans="2:11" x14ac:dyDescent="0.25"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2:11" customFormat="1" ht="18.75" customHeight="1" x14ac:dyDescent="0.3">
      <c r="B2" s="580" t="s">
        <v>10</v>
      </c>
      <c r="C2" s="580"/>
      <c r="D2" s="580"/>
      <c r="E2" s="580"/>
      <c r="F2" s="580"/>
      <c r="G2" s="580"/>
      <c r="H2" s="580"/>
      <c r="I2" s="580"/>
      <c r="J2" s="580"/>
      <c r="K2" s="580"/>
    </row>
    <row r="3" spans="2:11" x14ac:dyDescent="0.25">
      <c r="B3" s="581"/>
      <c r="C3" s="581"/>
      <c r="D3" s="581"/>
      <c r="E3" s="581"/>
      <c r="F3" s="581"/>
      <c r="G3" s="581"/>
      <c r="H3" s="581"/>
      <c r="I3" s="581"/>
      <c r="J3" s="581"/>
      <c r="K3" s="581"/>
    </row>
    <row r="4" spans="2:11" customFormat="1" ht="16.5" customHeight="1" thickBot="1" x14ac:dyDescent="0.3">
      <c r="B4" s="169"/>
      <c r="C4" s="169"/>
      <c r="D4" s="169"/>
      <c r="E4" s="169"/>
      <c r="F4" s="169"/>
      <c r="G4" s="169"/>
      <c r="H4" s="169"/>
      <c r="I4" s="169"/>
      <c r="J4" s="169"/>
      <c r="K4" s="169"/>
    </row>
    <row r="5" spans="2:11" customFormat="1" ht="48" customHeight="1" thickBot="1" x14ac:dyDescent="0.25">
      <c r="B5" s="170" t="s">
        <v>11</v>
      </c>
      <c r="C5" s="170" t="s">
        <v>12</v>
      </c>
      <c r="D5" s="170" t="s">
        <v>13</v>
      </c>
      <c r="E5" s="170" t="s">
        <v>14</v>
      </c>
      <c r="F5" s="170" t="s">
        <v>15</v>
      </c>
      <c r="G5" s="170" t="s">
        <v>16</v>
      </c>
      <c r="H5" s="170" t="s">
        <v>17</v>
      </c>
      <c r="I5" s="582" t="s">
        <v>18</v>
      </c>
      <c r="J5" s="583"/>
      <c r="K5" s="584"/>
    </row>
    <row r="6" spans="2:11" customFormat="1" ht="16.5" customHeight="1" thickBot="1" x14ac:dyDescent="0.25">
      <c r="B6" s="171" t="s">
        <v>19</v>
      </c>
      <c r="C6" s="171" t="s">
        <v>20</v>
      </c>
      <c r="D6" s="171" t="s">
        <v>21</v>
      </c>
      <c r="E6" s="171" t="s">
        <v>22</v>
      </c>
      <c r="F6" s="171" t="s">
        <v>23</v>
      </c>
      <c r="G6" s="171" t="s">
        <v>24</v>
      </c>
      <c r="H6" s="171" t="s">
        <v>25</v>
      </c>
      <c r="I6" s="171" t="s">
        <v>26</v>
      </c>
      <c r="J6" s="171" t="s">
        <v>27</v>
      </c>
      <c r="K6" s="171" t="s">
        <v>28</v>
      </c>
    </row>
    <row r="7" spans="2:11" customFormat="1" ht="15" customHeight="1" x14ac:dyDescent="0.25">
      <c r="B7" s="172">
        <v>1</v>
      </c>
      <c r="C7" s="173" t="s">
        <v>29</v>
      </c>
      <c r="D7" s="173" t="s">
        <v>30</v>
      </c>
      <c r="E7" s="174"/>
      <c r="F7" s="174" t="s">
        <v>31</v>
      </c>
      <c r="G7" s="174" t="s">
        <v>32</v>
      </c>
      <c r="H7" s="174" t="s">
        <v>31</v>
      </c>
      <c r="I7" s="174" t="s">
        <v>33</v>
      </c>
      <c r="J7" s="174" t="s">
        <v>33</v>
      </c>
      <c r="K7" s="175" t="s">
        <v>34</v>
      </c>
    </row>
    <row r="8" spans="2:11" customFormat="1" ht="15" customHeight="1" x14ac:dyDescent="0.25">
      <c r="B8" s="172">
        <v>2</v>
      </c>
      <c r="C8" s="173" t="s">
        <v>35</v>
      </c>
      <c r="D8" s="173" t="s">
        <v>36</v>
      </c>
      <c r="E8" s="174"/>
      <c r="F8" s="174" t="s">
        <v>37</v>
      </c>
      <c r="G8" s="174" t="s">
        <v>37</v>
      </c>
      <c r="H8" s="174" t="s">
        <v>38</v>
      </c>
      <c r="I8" s="174" t="s">
        <v>33</v>
      </c>
      <c r="J8" s="174" t="s">
        <v>33</v>
      </c>
      <c r="K8" s="175" t="s">
        <v>39</v>
      </c>
    </row>
    <row r="9" spans="2:11" customFormat="1" ht="15" customHeight="1" x14ac:dyDescent="0.25">
      <c r="B9" s="176">
        <v>3</v>
      </c>
      <c r="C9" s="177" t="s">
        <v>40</v>
      </c>
      <c r="D9" s="177" t="s">
        <v>41</v>
      </c>
      <c r="E9" s="178"/>
      <c r="F9" s="178" t="s">
        <v>42</v>
      </c>
      <c r="G9" s="178" t="s">
        <v>42</v>
      </c>
      <c r="H9" s="178" t="s">
        <v>43</v>
      </c>
      <c r="I9" s="178" t="s">
        <v>33</v>
      </c>
      <c r="J9" s="178" t="s">
        <v>33</v>
      </c>
      <c r="K9" s="179" t="s">
        <v>44</v>
      </c>
    </row>
    <row r="10" spans="2:11" x14ac:dyDescent="0.25">
      <c r="B10" s="169"/>
      <c r="C10" s="169"/>
      <c r="D10" s="169"/>
      <c r="E10" s="169"/>
      <c r="F10" s="169"/>
      <c r="G10" s="169"/>
      <c r="H10" s="169"/>
      <c r="I10" s="169"/>
      <c r="J10" s="169"/>
      <c r="K10" s="169"/>
    </row>
    <row r="11" spans="2:11" x14ac:dyDescent="0.25">
      <c r="B11" s="169"/>
      <c r="C11" s="169"/>
      <c r="D11" s="169"/>
      <c r="E11" s="169"/>
      <c r="F11" s="169"/>
      <c r="G11" s="169"/>
      <c r="H11" s="169"/>
      <c r="I11" s="169"/>
      <c r="J11" s="169"/>
      <c r="K11" s="169"/>
    </row>
    <row r="24" customFormat="1" ht="12.75" x14ac:dyDescent="0.2"/>
  </sheetData>
  <sheetProtection algorithmName="SHA-512" hashValue="Q6vK8sgrr20h2FTKX80bvtuhWgzf/PyLi0H3PMvt5PzYS8YTQobNA7CyqXlv+WN+1N5ZE8HHhyhnEOlxiFLp7g==" saltValue="Zy3aLvID2Vvzmr0BqqYbaA==" spinCount="100000" sheet="1" objects="1" scenarios="1"/>
  <mergeCells count="3">
    <mergeCell ref="B2:K2"/>
    <mergeCell ref="B3:K3"/>
    <mergeCell ref="I5:K5"/>
  </mergeCells>
  <printOptions horizontalCentered="1"/>
  <pageMargins left="0.35433070866141736" right="0.35433070866141736" top="0.74803149606299213" bottom="0.51181102362204722" header="0.51181102362204722" footer="0.74803149606299213"/>
  <pageSetup scale="7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9:I18"/>
  <sheetViews>
    <sheetView showGridLines="0" workbookViewId="0">
      <selection activeCell="L33" sqref="L33"/>
    </sheetView>
  </sheetViews>
  <sheetFormatPr defaultColWidth="9" defaultRowHeight="12.75" x14ac:dyDescent="0.2"/>
  <cols>
    <col min="1" max="1" width="6.5703125" customWidth="1"/>
    <col min="2" max="2" width="9" customWidth="1"/>
  </cols>
  <sheetData>
    <row r="9" spans="2:9" ht="12.75" customHeight="1" x14ac:dyDescent="0.2">
      <c r="B9" s="655" t="s">
        <v>1173</v>
      </c>
      <c r="C9" s="655"/>
      <c r="D9" s="655"/>
      <c r="E9" s="655"/>
      <c r="F9" s="655"/>
      <c r="G9" s="655"/>
      <c r="H9" s="655"/>
      <c r="I9" s="655"/>
    </row>
    <row r="10" spans="2:9" ht="12.75" customHeight="1" x14ac:dyDescent="0.2">
      <c r="B10" s="655"/>
      <c r="C10" s="655"/>
      <c r="D10" s="655"/>
      <c r="E10" s="655"/>
      <c r="F10" s="655"/>
      <c r="G10" s="655"/>
      <c r="H10" s="655"/>
      <c r="I10" s="655"/>
    </row>
    <row r="11" spans="2:9" ht="12.75" customHeight="1" x14ac:dyDescent="0.2">
      <c r="B11" s="655"/>
      <c r="C11" s="655"/>
      <c r="D11" s="655"/>
      <c r="E11" s="655"/>
      <c r="F11" s="655"/>
      <c r="G11" s="655"/>
      <c r="H11" s="655"/>
      <c r="I11" s="655"/>
    </row>
    <row r="12" spans="2:9" ht="12.75" customHeight="1" x14ac:dyDescent="0.2">
      <c r="B12" s="655"/>
      <c r="C12" s="655"/>
      <c r="D12" s="655"/>
      <c r="E12" s="655"/>
      <c r="F12" s="655"/>
      <c r="G12" s="655"/>
      <c r="H12" s="655"/>
      <c r="I12" s="655"/>
    </row>
    <row r="13" spans="2:9" ht="12.75" customHeight="1" x14ac:dyDescent="0.2">
      <c r="B13" s="655"/>
      <c r="C13" s="655"/>
      <c r="D13" s="655"/>
      <c r="E13" s="655"/>
      <c r="F13" s="655"/>
      <c r="G13" s="655"/>
      <c r="H13" s="655"/>
      <c r="I13" s="655"/>
    </row>
    <row r="14" spans="2:9" ht="12.75" customHeight="1" x14ac:dyDescent="0.2">
      <c r="B14" s="655"/>
      <c r="C14" s="655"/>
      <c r="D14" s="655"/>
      <c r="E14" s="655"/>
      <c r="F14" s="655"/>
      <c r="G14" s="655"/>
      <c r="H14" s="655"/>
      <c r="I14" s="655"/>
    </row>
    <row r="15" spans="2:9" ht="12.75" customHeight="1" x14ac:dyDescent="0.2">
      <c r="B15" s="655"/>
      <c r="C15" s="655"/>
      <c r="D15" s="655"/>
      <c r="E15" s="655"/>
      <c r="F15" s="655"/>
      <c r="G15" s="655"/>
      <c r="H15" s="655"/>
      <c r="I15" s="655"/>
    </row>
    <row r="16" spans="2:9" ht="12.75" customHeight="1" x14ac:dyDescent="0.2">
      <c r="B16" s="655"/>
      <c r="C16" s="655"/>
      <c r="D16" s="655"/>
      <c r="E16" s="655"/>
      <c r="F16" s="655"/>
      <c r="G16" s="655"/>
      <c r="H16" s="655"/>
      <c r="I16" s="655"/>
    </row>
    <row r="17" spans="2:9" x14ac:dyDescent="0.2">
      <c r="B17" s="655"/>
      <c r="C17" s="655"/>
      <c r="D17" s="655"/>
      <c r="E17" s="655"/>
      <c r="F17" s="655"/>
      <c r="G17" s="655"/>
      <c r="H17" s="655"/>
      <c r="I17" s="655"/>
    </row>
    <row r="18" spans="2:9" x14ac:dyDescent="0.2">
      <c r="B18" s="655"/>
      <c r="C18" s="655"/>
      <c r="D18" s="655"/>
      <c r="E18" s="655"/>
      <c r="F18" s="655"/>
      <c r="G18" s="655"/>
      <c r="H18" s="655"/>
      <c r="I18" s="655"/>
    </row>
  </sheetData>
  <sheetProtection algorithmName="SHA-512" hashValue="6Zbbw5/973PiEv5axjvRVqQFxJ+q1BJNK9Nyi+zZXomlEk0WcB27JyG6x5XhEtUggMC5GevWVNqPVFl4VsEzVQ==" saltValue="+NvEfmDF/uwn9yMeOs/CQw==" spinCount="100000" sheet="1" objects="1" scenarios="1"/>
  <mergeCells count="1">
    <mergeCell ref="B9:I18"/>
  </mergeCell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3:P20"/>
  <sheetViews>
    <sheetView showGridLines="0" topLeftCell="A4" workbookViewId="0">
      <selection activeCell="E15" sqref="E15"/>
    </sheetView>
  </sheetViews>
  <sheetFormatPr defaultColWidth="9.140625" defaultRowHeight="15.75" x14ac:dyDescent="0.25"/>
  <cols>
    <col min="1" max="1" width="9.140625" style="1" customWidth="1"/>
    <col min="2" max="2" width="10" style="1" customWidth="1"/>
    <col min="3" max="3" width="27.7109375" style="1" customWidth="1"/>
    <col min="4" max="9" width="20.7109375" style="1" customWidth="1"/>
    <col min="10" max="10" width="29.85546875" style="1" customWidth="1"/>
    <col min="11" max="11" width="29.140625" style="1" customWidth="1"/>
    <col min="12" max="12" width="33" style="1" customWidth="1"/>
    <col min="13" max="13" width="29.85546875" style="1" customWidth="1"/>
    <col min="14" max="14" width="34.28515625" style="1" customWidth="1"/>
    <col min="15" max="15" width="27.140625" style="1" customWidth="1"/>
    <col min="16" max="16" width="36.85546875" style="1" customWidth="1"/>
    <col min="17" max="17" width="9.140625" style="1" customWidth="1"/>
    <col min="18" max="16384" width="9.140625" style="1"/>
  </cols>
  <sheetData>
    <row r="3" spans="1:16" s="203" customFormat="1" ht="27.95" customHeight="1" x14ac:dyDescent="0.25">
      <c r="A3"/>
      <c r="B3"/>
      <c r="C3"/>
      <c r="D3"/>
      <c r="E3"/>
      <c r="F3"/>
      <c r="G3"/>
      <c r="H3"/>
      <c r="I3" s="203" t="s">
        <v>1174</v>
      </c>
      <c r="J3"/>
      <c r="K3"/>
      <c r="L3"/>
      <c r="M3"/>
      <c r="N3"/>
      <c r="O3"/>
      <c r="P3"/>
    </row>
    <row r="4" spans="1:16" x14ac:dyDescent="0.25"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customFormat="1" ht="18.75" customHeight="1" x14ac:dyDescent="0.3">
      <c r="B5" s="703" t="s">
        <v>1175</v>
      </c>
      <c r="C5" s="703"/>
      <c r="D5" s="703"/>
      <c r="E5" s="703"/>
      <c r="F5" s="703"/>
      <c r="G5" s="703"/>
      <c r="H5" s="703"/>
      <c r="I5" s="703"/>
      <c r="J5" s="5"/>
      <c r="K5" s="5"/>
      <c r="L5" s="5"/>
      <c r="M5" s="5"/>
      <c r="N5" s="5"/>
      <c r="O5" s="5"/>
      <c r="P5" s="5"/>
    </row>
    <row r="6" spans="1:16" x14ac:dyDescent="0.25"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customFormat="1" ht="16.5" customHeight="1" thickBot="1" x14ac:dyDescent="0.3">
      <c r="C7" s="6"/>
      <c r="D7" s="6"/>
      <c r="E7" s="6"/>
      <c r="I7" s="204" t="s">
        <v>838</v>
      </c>
      <c r="K7" s="6"/>
      <c r="L7" s="6"/>
      <c r="M7" s="6"/>
      <c r="N7" s="6"/>
      <c r="O7" s="6"/>
      <c r="P7" s="6"/>
    </row>
    <row r="8" spans="1:16" s="8" customFormat="1" ht="32.25" customHeight="1" x14ac:dyDescent="0.2">
      <c r="B8" s="884" t="s">
        <v>835</v>
      </c>
      <c r="C8" s="886" t="s">
        <v>1176</v>
      </c>
      <c r="D8" s="888" t="s">
        <v>1177</v>
      </c>
      <c r="E8" s="890" t="s">
        <v>1178</v>
      </c>
      <c r="F8" s="892" t="s">
        <v>1179</v>
      </c>
      <c r="G8" s="850" t="s">
        <v>1180</v>
      </c>
      <c r="H8" s="850" t="s">
        <v>1181</v>
      </c>
      <c r="I8" s="857" t="s">
        <v>1182</v>
      </c>
      <c r="J8" s="9"/>
      <c r="K8" s="9"/>
      <c r="L8" s="9"/>
      <c r="M8" s="9"/>
      <c r="N8" s="9"/>
      <c r="O8" s="10"/>
    </row>
    <row r="9" spans="1:16" s="8" customFormat="1" ht="26.25" customHeight="1" thickBot="1" x14ac:dyDescent="0.25">
      <c r="B9" s="885"/>
      <c r="C9" s="887"/>
      <c r="D9" s="889"/>
      <c r="E9" s="891"/>
      <c r="F9" s="893"/>
      <c r="G9" s="851"/>
      <c r="H9" s="851"/>
      <c r="I9" s="858"/>
    </row>
    <row r="10" spans="1:16" s="7" customFormat="1" ht="33" customHeight="1" x14ac:dyDescent="0.2">
      <c r="B10" s="570" t="s">
        <v>865</v>
      </c>
      <c r="C10" s="571" t="s">
        <v>1183</v>
      </c>
      <c r="D10" s="374">
        <v>0</v>
      </c>
      <c r="E10" s="572">
        <v>0</v>
      </c>
      <c r="F10" s="374">
        <v>0</v>
      </c>
      <c r="G10" s="376">
        <v>0</v>
      </c>
      <c r="H10" s="376">
        <v>0</v>
      </c>
      <c r="I10" s="377">
        <v>0</v>
      </c>
    </row>
    <row r="11" spans="1:16" s="7" customFormat="1" ht="33" customHeight="1" x14ac:dyDescent="0.2">
      <c r="B11" s="573" t="s">
        <v>867</v>
      </c>
      <c r="C11" s="574" t="s">
        <v>1184</v>
      </c>
      <c r="D11" s="427">
        <v>0</v>
      </c>
      <c r="E11" s="575">
        <v>0</v>
      </c>
      <c r="F11" s="380">
        <v>0</v>
      </c>
      <c r="G11" s="382">
        <v>0</v>
      </c>
      <c r="H11" s="382">
        <v>0</v>
      </c>
      <c r="I11" s="383">
        <v>0</v>
      </c>
    </row>
    <row r="12" spans="1:16" s="7" customFormat="1" ht="33" customHeight="1" x14ac:dyDescent="0.2">
      <c r="B12" s="573" t="s">
        <v>869</v>
      </c>
      <c r="C12" s="574" t="s">
        <v>1185</v>
      </c>
      <c r="D12" s="380">
        <v>0</v>
      </c>
      <c r="E12" s="381">
        <v>0</v>
      </c>
      <c r="F12" s="380">
        <v>0</v>
      </c>
      <c r="G12" s="382">
        <v>0</v>
      </c>
      <c r="H12" s="382">
        <v>0</v>
      </c>
      <c r="I12" s="383">
        <v>0</v>
      </c>
    </row>
    <row r="13" spans="1:16" s="7" customFormat="1" ht="33" customHeight="1" x14ac:dyDescent="0.2">
      <c r="B13" s="573" t="s">
        <v>871</v>
      </c>
      <c r="C13" s="574" t="s">
        <v>1186</v>
      </c>
      <c r="D13" s="380">
        <v>450000</v>
      </c>
      <c r="E13" s="381">
        <v>427500</v>
      </c>
      <c r="F13" s="380">
        <v>0</v>
      </c>
      <c r="G13" s="382">
        <v>450000</v>
      </c>
      <c r="H13" s="382">
        <v>450000</v>
      </c>
      <c r="I13" s="383">
        <v>450000</v>
      </c>
    </row>
    <row r="14" spans="1:16" s="7" customFormat="1" ht="33" customHeight="1" x14ac:dyDescent="0.2">
      <c r="B14" s="573" t="s">
        <v>1105</v>
      </c>
      <c r="C14" s="574" t="s">
        <v>1130</v>
      </c>
      <c r="D14" s="380">
        <v>160000</v>
      </c>
      <c r="E14" s="381">
        <v>160000</v>
      </c>
      <c r="F14" s="380">
        <v>50000</v>
      </c>
      <c r="G14" s="382">
        <v>100000</v>
      </c>
      <c r="H14" s="382">
        <v>150000</v>
      </c>
      <c r="I14" s="383">
        <v>200000</v>
      </c>
    </row>
    <row r="15" spans="1:16" s="7" customFormat="1" ht="33" customHeight="1" x14ac:dyDescent="0.2">
      <c r="B15" s="573" t="s">
        <v>1107</v>
      </c>
      <c r="C15" s="574" t="s">
        <v>1187</v>
      </c>
      <c r="D15" s="380">
        <v>0</v>
      </c>
      <c r="E15" s="381">
        <v>0</v>
      </c>
      <c r="F15" s="380">
        <v>0</v>
      </c>
      <c r="G15" s="382">
        <v>0</v>
      </c>
      <c r="H15" s="382">
        <v>0</v>
      </c>
      <c r="I15" s="383">
        <v>0</v>
      </c>
    </row>
    <row r="16" spans="1:16" s="7" customFormat="1" ht="33" customHeight="1" thickBot="1" x14ac:dyDescent="0.25">
      <c r="B16" s="576" t="s">
        <v>1109</v>
      </c>
      <c r="C16" s="577" t="s">
        <v>1169</v>
      </c>
      <c r="D16" s="95">
        <v>0</v>
      </c>
      <c r="E16" s="578">
        <v>0</v>
      </c>
      <c r="F16" s="370">
        <v>0</v>
      </c>
      <c r="G16" s="84">
        <v>0</v>
      </c>
      <c r="H16" s="84">
        <v>0</v>
      </c>
      <c r="I16" s="85">
        <v>0</v>
      </c>
    </row>
    <row r="17" spans="2:9" x14ac:dyDescent="0.25">
      <c r="B17" s="15"/>
    </row>
    <row r="19" spans="2:9" customFormat="1" ht="45" customHeight="1" x14ac:dyDescent="0.25">
      <c r="B19" s="656" t="s">
        <v>1188</v>
      </c>
      <c r="C19" s="657"/>
      <c r="D19" s="657"/>
      <c r="E19" s="657"/>
      <c r="F19" s="657"/>
      <c r="G19" s="657"/>
      <c r="H19" s="657"/>
      <c r="I19" s="658"/>
    </row>
    <row r="20" spans="2:9" customFormat="1" ht="99.95" customHeight="1" x14ac:dyDescent="0.25">
      <c r="B20" s="659"/>
      <c r="C20" s="660"/>
      <c r="D20" s="660"/>
      <c r="E20" s="660"/>
      <c r="F20" s="660"/>
      <c r="G20" s="660"/>
      <c r="H20" s="660"/>
      <c r="I20" s="661"/>
    </row>
  </sheetData>
  <sheetProtection algorithmName="SHA-512" hashValue="/nBNW4BYiAXOE3wSPax/rQbLTX7wIB4dCPFTTpDzEDZkg/Vq0YhoAFRPeCTBQhwLW7KW+htmaiMgXVn+Q32Frw==" saltValue="XXaE6c5DnDp7nLHRt4+egg==" spinCount="100000" sheet="1" objects="1" scenarios="1"/>
  <mergeCells count="11">
    <mergeCell ref="B19:I19"/>
    <mergeCell ref="B20:I20"/>
    <mergeCell ref="B5:I5"/>
    <mergeCell ref="B8:B9"/>
    <mergeCell ref="C8:C9"/>
    <mergeCell ref="D8:D9"/>
    <mergeCell ref="E8:E9"/>
    <mergeCell ref="F8:F9"/>
    <mergeCell ref="G8:G9"/>
    <mergeCell ref="H8:H9"/>
    <mergeCell ref="I8:I9"/>
  </mergeCells>
  <phoneticPr fontId="5" type="noConversion"/>
  <pageMargins left="0.7" right="0.7" top="0.75" bottom="0.75" header="0.3" footer="0.3"/>
  <pageSetup orientation="landscape" horizontalDpi="300" verticalDpi="300" r:id="rId1"/>
  <headerFooter alignWithMargins="0"/>
  <ignoredErrors>
    <ignoredError sqref="B10:B16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B1:G128"/>
  <sheetViews>
    <sheetView showGridLines="0" zoomScale="70" zoomScaleNormal="70" workbookViewId="0">
      <selection activeCell="E127" sqref="E127"/>
    </sheetView>
  </sheetViews>
  <sheetFormatPr defaultColWidth="9.140625" defaultRowHeight="15.75" x14ac:dyDescent="0.2"/>
  <cols>
    <col min="1" max="1" width="9.140625" style="11" customWidth="1"/>
    <col min="2" max="2" width="25.7109375" style="11" customWidth="1"/>
    <col min="3" max="3" width="95.5703125" style="11" customWidth="1"/>
    <col min="4" max="4" width="9.85546875" style="11" customWidth="1"/>
    <col min="5" max="6" width="25.7109375" style="11" customWidth="1"/>
    <col min="7" max="7" width="9.140625" style="11" customWidth="1"/>
    <col min="8" max="16384" width="9.140625" style="11"/>
  </cols>
  <sheetData>
    <row r="1" spans="2:7" customFormat="1" ht="18.75" customHeight="1" x14ac:dyDescent="0.2">
      <c r="F1" s="180" t="s">
        <v>45</v>
      </c>
    </row>
    <row r="3" spans="2:7" customFormat="1" ht="30" customHeight="1" x14ac:dyDescent="0.2">
      <c r="B3" s="585" t="s">
        <v>46</v>
      </c>
      <c r="C3" s="585"/>
      <c r="D3" s="585"/>
      <c r="E3" s="585"/>
      <c r="F3" s="585"/>
    </row>
    <row r="4" spans="2:7" customFormat="1" ht="26.25" customHeight="1" thickBot="1" x14ac:dyDescent="0.25">
      <c r="B4" s="66"/>
      <c r="C4" s="67"/>
      <c r="D4" s="67"/>
      <c r="F4" s="72" t="s">
        <v>47</v>
      </c>
    </row>
    <row r="5" spans="2:7" s="68" customFormat="1" ht="30" customHeight="1" x14ac:dyDescent="0.2">
      <c r="B5" s="586" t="s">
        <v>48</v>
      </c>
      <c r="C5" s="588" t="s">
        <v>49</v>
      </c>
      <c r="D5" s="590" t="s">
        <v>50</v>
      </c>
      <c r="E5" s="592" t="s">
        <v>51</v>
      </c>
      <c r="F5" s="594" t="s">
        <v>52</v>
      </c>
    </row>
    <row r="6" spans="2:7" s="69" customFormat="1" ht="33" customHeight="1" thickBot="1" x14ac:dyDescent="0.25">
      <c r="B6" s="587"/>
      <c r="C6" s="589"/>
      <c r="D6" s="591"/>
      <c r="E6" s="593"/>
      <c r="F6" s="595"/>
      <c r="G6" s="70"/>
    </row>
    <row r="7" spans="2:7" customFormat="1" ht="36" customHeight="1" thickBot="1" x14ac:dyDescent="0.25">
      <c r="B7" s="181"/>
      <c r="C7" s="182" t="s">
        <v>53</v>
      </c>
      <c r="D7" s="183"/>
      <c r="E7" s="184">
        <v>0</v>
      </c>
      <c r="F7" s="185"/>
    </row>
    <row r="8" spans="2:7" customFormat="1" ht="36" customHeight="1" x14ac:dyDescent="0.2">
      <c r="B8" s="181" t="s">
        <v>54</v>
      </c>
      <c r="C8" s="182" t="s">
        <v>55</v>
      </c>
      <c r="D8" s="183" t="s">
        <v>56</v>
      </c>
      <c r="E8" s="184">
        <v>0</v>
      </c>
      <c r="F8" s="185"/>
    </row>
    <row r="9" spans="2:7" customFormat="1" ht="36" customHeight="1" x14ac:dyDescent="0.2">
      <c r="B9" s="181"/>
      <c r="C9" s="182" t="s">
        <v>57</v>
      </c>
      <c r="D9" s="183" t="s">
        <v>58</v>
      </c>
      <c r="E9" s="184">
        <v>45753</v>
      </c>
      <c r="F9" s="185">
        <v>41495</v>
      </c>
    </row>
    <row r="10" spans="2:7" customFormat="1" ht="36" customHeight="1" x14ac:dyDescent="0.2">
      <c r="B10" s="181" t="s">
        <v>59</v>
      </c>
      <c r="C10" s="182" t="s">
        <v>60</v>
      </c>
      <c r="D10" s="183" t="s">
        <v>61</v>
      </c>
      <c r="E10" s="184">
        <v>0</v>
      </c>
      <c r="F10" s="185">
        <v>0</v>
      </c>
    </row>
    <row r="11" spans="2:7" customFormat="1" ht="36" customHeight="1" x14ac:dyDescent="0.2">
      <c r="B11" s="181" t="s">
        <v>62</v>
      </c>
      <c r="C11" s="182" t="s">
        <v>63</v>
      </c>
      <c r="D11" s="183" t="s">
        <v>64</v>
      </c>
      <c r="E11" s="184">
        <v>0</v>
      </c>
      <c r="F11" s="185"/>
    </row>
    <row r="12" spans="2:7" customFormat="1" ht="36" customHeight="1" x14ac:dyDescent="0.2">
      <c r="B12" s="181" t="s">
        <v>65</v>
      </c>
      <c r="C12" s="182" t="s">
        <v>66</v>
      </c>
      <c r="D12" s="183" t="s">
        <v>67</v>
      </c>
      <c r="E12" s="184">
        <v>0</v>
      </c>
      <c r="F12" s="185"/>
    </row>
    <row r="13" spans="2:7" customFormat="1" ht="36" customHeight="1" x14ac:dyDescent="0.2">
      <c r="B13" s="181" t="s">
        <v>68</v>
      </c>
      <c r="C13" s="182" t="s">
        <v>69</v>
      </c>
      <c r="D13" s="183" t="s">
        <v>70</v>
      </c>
      <c r="E13" s="184">
        <v>0</v>
      </c>
      <c r="F13" s="185"/>
    </row>
    <row r="14" spans="2:7" customFormat="1" ht="36" customHeight="1" x14ac:dyDescent="0.2">
      <c r="B14" s="181" t="s">
        <v>71</v>
      </c>
      <c r="C14" s="182" t="s">
        <v>72</v>
      </c>
      <c r="D14" s="183" t="s">
        <v>73</v>
      </c>
      <c r="E14" s="184">
        <v>0</v>
      </c>
      <c r="F14" s="185"/>
    </row>
    <row r="15" spans="2:7" customFormat="1" ht="36" customHeight="1" x14ac:dyDescent="0.2">
      <c r="B15" s="181" t="s">
        <v>74</v>
      </c>
      <c r="C15" s="182" t="s">
        <v>75</v>
      </c>
      <c r="D15" s="183" t="s">
        <v>76</v>
      </c>
      <c r="E15" s="184">
        <v>0</v>
      </c>
      <c r="F15" s="185"/>
    </row>
    <row r="16" spans="2:7" customFormat="1" ht="36" customHeight="1" x14ac:dyDescent="0.2">
      <c r="B16" s="181" t="s">
        <v>77</v>
      </c>
      <c r="C16" s="182" t="s">
        <v>78</v>
      </c>
      <c r="D16" s="183" t="s">
        <v>79</v>
      </c>
      <c r="E16" s="184">
        <v>45753</v>
      </c>
      <c r="F16" s="185">
        <v>41495</v>
      </c>
    </row>
    <row r="17" spans="2:6" customFormat="1" ht="36" customHeight="1" x14ac:dyDescent="0.2">
      <c r="B17" s="181" t="s">
        <v>80</v>
      </c>
      <c r="C17" s="182" t="s">
        <v>81</v>
      </c>
      <c r="D17" s="183" t="s">
        <v>82</v>
      </c>
      <c r="E17" s="184">
        <v>0</v>
      </c>
      <c r="F17" s="185"/>
    </row>
    <row r="18" spans="2:6" customFormat="1" ht="36" customHeight="1" x14ac:dyDescent="0.2">
      <c r="B18" s="181" t="s">
        <v>83</v>
      </c>
      <c r="C18" s="182" t="s">
        <v>84</v>
      </c>
      <c r="D18" s="183" t="s">
        <v>85</v>
      </c>
      <c r="E18" s="184">
        <v>42901</v>
      </c>
      <c r="F18" s="185">
        <v>38339</v>
      </c>
    </row>
    <row r="19" spans="2:6" customFormat="1" ht="36" customHeight="1" x14ac:dyDescent="0.2">
      <c r="B19" s="181" t="s">
        <v>86</v>
      </c>
      <c r="C19" s="182" t="s">
        <v>87</v>
      </c>
      <c r="D19" s="183" t="s">
        <v>88</v>
      </c>
      <c r="E19" s="184">
        <v>0</v>
      </c>
      <c r="F19" s="185"/>
    </row>
    <row r="20" spans="2:6" customFormat="1" ht="36" customHeight="1" x14ac:dyDescent="0.2">
      <c r="B20" s="181" t="s">
        <v>89</v>
      </c>
      <c r="C20" s="182" t="s">
        <v>90</v>
      </c>
      <c r="D20" s="183" t="s">
        <v>91</v>
      </c>
      <c r="E20" s="184">
        <v>0</v>
      </c>
      <c r="F20" s="185"/>
    </row>
    <row r="21" spans="2:6" customFormat="1" ht="36" customHeight="1" x14ac:dyDescent="0.2">
      <c r="B21" s="181" t="s">
        <v>92</v>
      </c>
      <c r="C21" s="182" t="s">
        <v>93</v>
      </c>
      <c r="D21" s="183" t="s">
        <v>94</v>
      </c>
      <c r="E21" s="184">
        <v>2852</v>
      </c>
      <c r="F21" s="185">
        <v>3156</v>
      </c>
    </row>
    <row r="22" spans="2:6" customFormat="1" ht="36" customHeight="1" x14ac:dyDescent="0.2">
      <c r="B22" s="181" t="s">
        <v>95</v>
      </c>
      <c r="C22" s="182" t="s">
        <v>96</v>
      </c>
      <c r="D22" s="183" t="s">
        <v>97</v>
      </c>
      <c r="E22" s="184">
        <v>0</v>
      </c>
      <c r="F22" s="185"/>
    </row>
    <row r="23" spans="2:6" customFormat="1" ht="36" customHeight="1" x14ac:dyDescent="0.2">
      <c r="B23" s="181" t="s">
        <v>95</v>
      </c>
      <c r="C23" s="182" t="s">
        <v>98</v>
      </c>
      <c r="D23" s="183" t="s">
        <v>99</v>
      </c>
      <c r="E23" s="184">
        <v>0</v>
      </c>
      <c r="F23" s="185"/>
    </row>
    <row r="24" spans="2:6" customFormat="1" ht="36" customHeight="1" x14ac:dyDescent="0.2">
      <c r="B24" s="181" t="s">
        <v>100</v>
      </c>
      <c r="C24" s="182" t="s">
        <v>101</v>
      </c>
      <c r="D24" s="183" t="s">
        <v>102</v>
      </c>
      <c r="E24" s="184">
        <v>0</v>
      </c>
      <c r="F24" s="185"/>
    </row>
    <row r="25" spans="2:6" customFormat="1" ht="36" customHeight="1" x14ac:dyDescent="0.2">
      <c r="B25" s="181" t="s">
        <v>103</v>
      </c>
      <c r="C25" s="182" t="s">
        <v>104</v>
      </c>
      <c r="D25" s="183" t="s">
        <v>105</v>
      </c>
      <c r="E25" s="184">
        <v>0</v>
      </c>
      <c r="F25" s="185">
        <v>0</v>
      </c>
    </row>
    <row r="26" spans="2:6" customFormat="1" ht="36" customHeight="1" x14ac:dyDescent="0.2">
      <c r="B26" s="181" t="s">
        <v>106</v>
      </c>
      <c r="C26" s="182" t="s">
        <v>107</v>
      </c>
      <c r="D26" s="183" t="s">
        <v>108</v>
      </c>
      <c r="E26" s="184">
        <v>0</v>
      </c>
      <c r="F26" s="185"/>
    </row>
    <row r="27" spans="2:6" customFormat="1" ht="36" customHeight="1" x14ac:dyDescent="0.2">
      <c r="B27" s="181" t="s">
        <v>106</v>
      </c>
      <c r="C27" s="182" t="s">
        <v>109</v>
      </c>
      <c r="D27" s="183" t="s">
        <v>110</v>
      </c>
      <c r="E27" s="184">
        <v>0</v>
      </c>
      <c r="F27" s="185"/>
    </row>
    <row r="28" spans="2:6" customFormat="1" ht="36" customHeight="1" x14ac:dyDescent="0.2">
      <c r="B28" s="181" t="s">
        <v>111</v>
      </c>
      <c r="C28" s="182" t="s">
        <v>112</v>
      </c>
      <c r="D28" s="183" t="s">
        <v>113</v>
      </c>
      <c r="E28" s="184">
        <v>0</v>
      </c>
      <c r="F28" s="185"/>
    </row>
    <row r="29" spans="2:6" customFormat="1" ht="36" customHeight="1" x14ac:dyDescent="0.2">
      <c r="B29" s="181" t="s">
        <v>114</v>
      </c>
      <c r="C29" s="182" t="s">
        <v>115</v>
      </c>
      <c r="D29" s="183" t="s">
        <v>116</v>
      </c>
      <c r="E29" s="184">
        <v>0</v>
      </c>
      <c r="F29" s="185"/>
    </row>
    <row r="30" spans="2:6" customFormat="1" ht="36" customHeight="1" x14ac:dyDescent="0.2">
      <c r="B30" s="181" t="s">
        <v>117</v>
      </c>
      <c r="C30" s="182" t="s">
        <v>118</v>
      </c>
      <c r="D30" s="183" t="s">
        <v>119</v>
      </c>
      <c r="E30" s="184">
        <v>0</v>
      </c>
      <c r="F30" s="185"/>
    </row>
    <row r="31" spans="2:6" customFormat="1" ht="36" customHeight="1" x14ac:dyDescent="0.2">
      <c r="B31" s="181" t="s">
        <v>117</v>
      </c>
      <c r="C31" s="182" t="s">
        <v>120</v>
      </c>
      <c r="D31" s="183" t="s">
        <v>121</v>
      </c>
      <c r="E31" s="184">
        <v>0</v>
      </c>
      <c r="F31" s="185"/>
    </row>
    <row r="32" spans="2:6" customFormat="1" ht="36" customHeight="1" x14ac:dyDescent="0.2">
      <c r="B32" s="181" t="s">
        <v>122</v>
      </c>
      <c r="C32" s="182" t="s">
        <v>123</v>
      </c>
      <c r="D32" s="183" t="s">
        <v>124</v>
      </c>
      <c r="E32" s="184">
        <v>0</v>
      </c>
      <c r="F32" s="185"/>
    </row>
    <row r="33" spans="2:6" customFormat="1" ht="36" customHeight="1" x14ac:dyDescent="0.2">
      <c r="B33" s="181" t="s">
        <v>125</v>
      </c>
      <c r="C33" s="182" t="s">
        <v>126</v>
      </c>
      <c r="D33" s="183" t="s">
        <v>127</v>
      </c>
      <c r="E33" s="184">
        <v>0</v>
      </c>
      <c r="F33" s="185"/>
    </row>
    <row r="34" spans="2:6" customFormat="1" ht="36" customHeight="1" x14ac:dyDescent="0.2">
      <c r="B34" s="181" t="s">
        <v>128</v>
      </c>
      <c r="C34" s="182" t="s">
        <v>129</v>
      </c>
      <c r="D34" s="183" t="s">
        <v>130</v>
      </c>
      <c r="E34" s="184">
        <v>0</v>
      </c>
      <c r="F34" s="185"/>
    </row>
    <row r="35" spans="2:6" customFormat="1" ht="36" customHeight="1" x14ac:dyDescent="0.2">
      <c r="B35" s="181" t="s">
        <v>131</v>
      </c>
      <c r="C35" s="182" t="s">
        <v>132</v>
      </c>
      <c r="D35" s="183" t="s">
        <v>133</v>
      </c>
      <c r="E35" s="184">
        <v>0</v>
      </c>
      <c r="F35" s="185"/>
    </row>
    <row r="36" spans="2:6" customFormat="1" ht="36" customHeight="1" x14ac:dyDescent="0.2">
      <c r="B36" s="181" t="s">
        <v>134</v>
      </c>
      <c r="C36" s="182" t="s">
        <v>135</v>
      </c>
      <c r="D36" s="183" t="s">
        <v>136</v>
      </c>
      <c r="E36" s="184">
        <v>1490</v>
      </c>
      <c r="F36" s="185">
        <v>1312</v>
      </c>
    </row>
    <row r="37" spans="2:6" customFormat="1" ht="36" customHeight="1" x14ac:dyDescent="0.2">
      <c r="B37" s="181"/>
      <c r="C37" s="182" t="s">
        <v>137</v>
      </c>
      <c r="D37" s="183" t="s">
        <v>138</v>
      </c>
      <c r="E37" s="184">
        <v>20986</v>
      </c>
      <c r="F37" s="185">
        <v>29487</v>
      </c>
    </row>
    <row r="38" spans="2:6" customFormat="1" ht="36" customHeight="1" x14ac:dyDescent="0.2">
      <c r="B38" s="181" t="s">
        <v>139</v>
      </c>
      <c r="C38" s="182" t="s">
        <v>140</v>
      </c>
      <c r="D38" s="183" t="s">
        <v>141</v>
      </c>
      <c r="E38" s="184">
        <v>320</v>
      </c>
      <c r="F38" s="185">
        <v>469</v>
      </c>
    </row>
    <row r="39" spans="2:6" customFormat="1" ht="36" customHeight="1" x14ac:dyDescent="0.2">
      <c r="B39" s="181" t="s">
        <v>142</v>
      </c>
      <c r="C39" s="182" t="s">
        <v>143</v>
      </c>
      <c r="D39" s="183" t="s">
        <v>144</v>
      </c>
      <c r="E39" s="184">
        <v>0</v>
      </c>
      <c r="F39" s="185"/>
    </row>
    <row r="40" spans="2:6" customFormat="1" ht="36" customHeight="1" x14ac:dyDescent="0.2">
      <c r="B40" s="181" t="s">
        <v>145</v>
      </c>
      <c r="C40" s="182" t="s">
        <v>146</v>
      </c>
      <c r="D40" s="183" t="s">
        <v>147</v>
      </c>
      <c r="E40" s="184">
        <v>0</v>
      </c>
      <c r="F40" s="185"/>
    </row>
    <row r="41" spans="2:6" customFormat="1" ht="36" customHeight="1" x14ac:dyDescent="0.2">
      <c r="B41" s="181" t="s">
        <v>148</v>
      </c>
      <c r="C41" s="182" t="s">
        <v>149</v>
      </c>
      <c r="D41" s="183" t="s">
        <v>150</v>
      </c>
      <c r="E41" s="184">
        <v>0</v>
      </c>
      <c r="F41" s="185"/>
    </row>
    <row r="42" spans="2:6" customFormat="1" ht="36" customHeight="1" x14ac:dyDescent="0.2">
      <c r="B42" s="181" t="s">
        <v>151</v>
      </c>
      <c r="C42" s="182" t="s">
        <v>152</v>
      </c>
      <c r="D42" s="183" t="s">
        <v>153</v>
      </c>
      <c r="E42" s="184">
        <v>320</v>
      </c>
      <c r="F42" s="185">
        <v>469</v>
      </c>
    </row>
    <row r="43" spans="2:6" customFormat="1" ht="36" customHeight="1" x14ac:dyDescent="0.2">
      <c r="B43" s="181" t="s">
        <v>154</v>
      </c>
      <c r="C43" s="182" t="s">
        <v>155</v>
      </c>
      <c r="D43" s="183" t="s">
        <v>156</v>
      </c>
      <c r="E43" s="184">
        <v>0</v>
      </c>
      <c r="F43" s="185"/>
    </row>
    <row r="44" spans="2:6" customFormat="1" ht="36" customHeight="1" x14ac:dyDescent="0.2">
      <c r="B44" s="181" t="s">
        <v>157</v>
      </c>
      <c r="C44" s="182" t="s">
        <v>158</v>
      </c>
      <c r="D44" s="183" t="s">
        <v>159</v>
      </c>
      <c r="E44" s="184">
        <v>0</v>
      </c>
      <c r="F44" s="185"/>
    </row>
    <row r="45" spans="2:6" customFormat="1" ht="36" customHeight="1" x14ac:dyDescent="0.2">
      <c r="B45" s="181" t="s">
        <v>160</v>
      </c>
      <c r="C45" s="182" t="s">
        <v>161</v>
      </c>
      <c r="D45" s="183" t="s">
        <v>162</v>
      </c>
      <c r="E45" s="184">
        <v>16673</v>
      </c>
      <c r="F45" s="185">
        <v>27100</v>
      </c>
    </row>
    <row r="46" spans="2:6" customFormat="1" ht="36" customHeight="1" x14ac:dyDescent="0.2">
      <c r="B46" s="181" t="s">
        <v>163</v>
      </c>
      <c r="C46" s="182" t="s">
        <v>164</v>
      </c>
      <c r="D46" s="183" t="s">
        <v>165</v>
      </c>
      <c r="E46" s="184">
        <v>16673</v>
      </c>
      <c r="F46" s="185">
        <v>27100</v>
      </c>
    </row>
    <row r="47" spans="2:6" customFormat="1" ht="36" customHeight="1" x14ac:dyDescent="0.2">
      <c r="B47" s="181" t="s">
        <v>166</v>
      </c>
      <c r="C47" s="182" t="s">
        <v>167</v>
      </c>
      <c r="D47" s="183" t="s">
        <v>168</v>
      </c>
      <c r="E47" s="184">
        <v>0</v>
      </c>
      <c r="F47" s="185"/>
    </row>
    <row r="48" spans="2:6" customFormat="1" ht="36" customHeight="1" x14ac:dyDescent="0.2">
      <c r="B48" s="181" t="s">
        <v>169</v>
      </c>
      <c r="C48" s="182" t="s">
        <v>170</v>
      </c>
      <c r="D48" s="183" t="s">
        <v>171</v>
      </c>
      <c r="E48" s="184">
        <v>0</v>
      </c>
      <c r="F48" s="185"/>
    </row>
    <row r="49" spans="2:6" customFormat="1" ht="36" customHeight="1" x14ac:dyDescent="0.2">
      <c r="B49" s="181" t="s">
        <v>172</v>
      </c>
      <c r="C49" s="182" t="s">
        <v>173</v>
      </c>
      <c r="D49" s="183" t="s">
        <v>174</v>
      </c>
      <c r="E49" s="184">
        <v>0</v>
      </c>
      <c r="F49" s="185"/>
    </row>
    <row r="50" spans="2:6" customFormat="1" ht="36" customHeight="1" x14ac:dyDescent="0.2">
      <c r="B50" s="181" t="s">
        <v>175</v>
      </c>
      <c r="C50" s="182" t="s">
        <v>176</v>
      </c>
      <c r="D50" s="183" t="s">
        <v>177</v>
      </c>
      <c r="E50" s="184">
        <v>0</v>
      </c>
      <c r="F50" s="185"/>
    </row>
    <row r="51" spans="2:6" customFormat="1" ht="36" customHeight="1" x14ac:dyDescent="0.2">
      <c r="B51" s="181" t="s">
        <v>178</v>
      </c>
      <c r="C51" s="182" t="s">
        <v>179</v>
      </c>
      <c r="D51" s="183" t="s">
        <v>180</v>
      </c>
      <c r="E51" s="184">
        <v>43</v>
      </c>
      <c r="F51" s="185">
        <v>190</v>
      </c>
    </row>
    <row r="52" spans="2:6" customFormat="1" ht="36" customHeight="1" x14ac:dyDescent="0.2">
      <c r="B52" s="181" t="s">
        <v>181</v>
      </c>
      <c r="C52" s="182" t="s">
        <v>182</v>
      </c>
      <c r="D52" s="183" t="s">
        <v>183</v>
      </c>
      <c r="E52" s="184">
        <v>43</v>
      </c>
      <c r="F52" s="185">
        <v>190</v>
      </c>
    </row>
    <row r="53" spans="2:6" customFormat="1" ht="36" customHeight="1" x14ac:dyDescent="0.2">
      <c r="B53" s="181" t="s">
        <v>184</v>
      </c>
      <c r="C53" s="182" t="s">
        <v>185</v>
      </c>
      <c r="D53" s="183" t="s">
        <v>186</v>
      </c>
      <c r="E53" s="184">
        <v>0</v>
      </c>
      <c r="F53" s="185"/>
    </row>
    <row r="54" spans="2:6" customFormat="1" ht="36" customHeight="1" x14ac:dyDescent="0.2">
      <c r="B54" s="181" t="s">
        <v>187</v>
      </c>
      <c r="C54" s="182" t="s">
        <v>188</v>
      </c>
      <c r="D54" s="183" t="s">
        <v>189</v>
      </c>
      <c r="E54" s="184">
        <v>0</v>
      </c>
      <c r="F54" s="185"/>
    </row>
    <row r="55" spans="2:6" customFormat="1" ht="36" customHeight="1" x14ac:dyDescent="0.2">
      <c r="B55" s="181" t="s">
        <v>190</v>
      </c>
      <c r="C55" s="182" t="s">
        <v>191</v>
      </c>
      <c r="D55" s="183" t="s">
        <v>192</v>
      </c>
      <c r="E55" s="184">
        <v>0</v>
      </c>
      <c r="F55" s="185">
        <v>0</v>
      </c>
    </row>
    <row r="56" spans="2:6" customFormat="1" ht="36" customHeight="1" x14ac:dyDescent="0.2">
      <c r="B56" s="181" t="s">
        <v>193</v>
      </c>
      <c r="C56" s="182" t="s">
        <v>194</v>
      </c>
      <c r="D56" s="183" t="s">
        <v>195</v>
      </c>
      <c r="E56" s="184">
        <v>0</v>
      </c>
      <c r="F56" s="185"/>
    </row>
    <row r="57" spans="2:6" customFormat="1" ht="36" customHeight="1" x14ac:dyDescent="0.2">
      <c r="B57" s="181" t="s">
        <v>196</v>
      </c>
      <c r="C57" s="182" t="s">
        <v>197</v>
      </c>
      <c r="D57" s="183" t="s">
        <v>198</v>
      </c>
      <c r="E57" s="184">
        <v>0</v>
      </c>
      <c r="F57" s="185"/>
    </row>
    <row r="58" spans="2:6" customFormat="1" ht="36" customHeight="1" x14ac:dyDescent="0.2">
      <c r="B58" s="181" t="s">
        <v>199</v>
      </c>
      <c r="C58" s="182" t="s">
        <v>200</v>
      </c>
      <c r="D58" s="183" t="s">
        <v>201</v>
      </c>
      <c r="E58" s="184">
        <v>0</v>
      </c>
      <c r="F58" s="185"/>
    </row>
    <row r="59" spans="2:6" customFormat="1" ht="36" customHeight="1" x14ac:dyDescent="0.2">
      <c r="B59" s="181" t="s">
        <v>202</v>
      </c>
      <c r="C59" s="182" t="s">
        <v>203</v>
      </c>
      <c r="D59" s="183" t="s">
        <v>204</v>
      </c>
      <c r="E59" s="184">
        <v>0</v>
      </c>
      <c r="F59" s="185"/>
    </row>
    <row r="60" spans="2:6" customFormat="1" ht="36" customHeight="1" x14ac:dyDescent="0.2">
      <c r="B60" s="181" t="s">
        <v>205</v>
      </c>
      <c r="C60" s="182" t="s">
        <v>206</v>
      </c>
      <c r="D60" s="183" t="s">
        <v>207</v>
      </c>
      <c r="E60" s="184">
        <v>0</v>
      </c>
      <c r="F60" s="185"/>
    </row>
    <row r="61" spans="2:6" customFormat="1" ht="36" customHeight="1" x14ac:dyDescent="0.2">
      <c r="B61" s="181" t="s">
        <v>208</v>
      </c>
      <c r="C61" s="182" t="s">
        <v>209</v>
      </c>
      <c r="D61" s="183" t="s">
        <v>210</v>
      </c>
      <c r="E61" s="184">
        <v>0</v>
      </c>
      <c r="F61" s="185"/>
    </row>
    <row r="62" spans="2:6" customFormat="1" ht="36" customHeight="1" x14ac:dyDescent="0.2">
      <c r="B62" s="181" t="s">
        <v>211</v>
      </c>
      <c r="C62" s="182" t="s">
        <v>212</v>
      </c>
      <c r="D62" s="183" t="s">
        <v>213</v>
      </c>
      <c r="E62" s="184">
        <v>0</v>
      </c>
      <c r="F62" s="185"/>
    </row>
    <row r="63" spans="2:6" customFormat="1" ht="36" customHeight="1" x14ac:dyDescent="0.2">
      <c r="B63" s="181" t="s">
        <v>214</v>
      </c>
      <c r="C63" s="182" t="s">
        <v>215</v>
      </c>
      <c r="D63" s="183" t="s">
        <v>216</v>
      </c>
      <c r="E63" s="184">
        <v>0</v>
      </c>
      <c r="F63" s="185"/>
    </row>
    <row r="64" spans="2:6" customFormat="1" ht="36" customHeight="1" x14ac:dyDescent="0.2">
      <c r="B64" s="181" t="s">
        <v>217</v>
      </c>
      <c r="C64" s="182" t="s">
        <v>218</v>
      </c>
      <c r="D64" s="183" t="s">
        <v>219</v>
      </c>
      <c r="E64" s="184">
        <v>3950</v>
      </c>
      <c r="F64" s="185">
        <v>1728</v>
      </c>
    </row>
    <row r="65" spans="2:6" customFormat="1" ht="36" customHeight="1" x14ac:dyDescent="0.2">
      <c r="B65" s="181" t="s">
        <v>220</v>
      </c>
      <c r="C65" s="182" t="s">
        <v>221</v>
      </c>
      <c r="D65" s="183" t="s">
        <v>222</v>
      </c>
      <c r="E65" s="184">
        <v>0</v>
      </c>
      <c r="F65" s="185"/>
    </row>
    <row r="66" spans="2:6" customFormat="1" ht="36" customHeight="1" x14ac:dyDescent="0.2">
      <c r="B66" s="181"/>
      <c r="C66" s="182" t="s">
        <v>223</v>
      </c>
      <c r="D66" s="183" t="s">
        <v>224</v>
      </c>
      <c r="E66" s="184">
        <v>68229</v>
      </c>
      <c r="F66" s="185">
        <v>72294</v>
      </c>
    </row>
    <row r="67" spans="2:6" customFormat="1" ht="36" customHeight="1" x14ac:dyDescent="0.2">
      <c r="B67" s="181" t="s">
        <v>225</v>
      </c>
      <c r="C67" s="182" t="s">
        <v>226</v>
      </c>
      <c r="D67" s="183" t="s">
        <v>227</v>
      </c>
      <c r="E67" s="184">
        <v>0</v>
      </c>
      <c r="F67" s="185"/>
    </row>
    <row r="68" spans="2:6" customFormat="1" ht="36" customHeight="1" x14ac:dyDescent="0.2">
      <c r="B68" s="181"/>
      <c r="C68" s="182" t="s">
        <v>228</v>
      </c>
      <c r="D68" s="183"/>
      <c r="E68" s="184">
        <v>0</v>
      </c>
      <c r="F68" s="185"/>
    </row>
    <row r="69" spans="2:6" customFormat="1" ht="36" customHeight="1" x14ac:dyDescent="0.2">
      <c r="B69" s="181"/>
      <c r="C69" s="182" t="s">
        <v>229</v>
      </c>
      <c r="D69" s="183" t="s">
        <v>230</v>
      </c>
      <c r="E69" s="184">
        <v>60652</v>
      </c>
      <c r="F69" s="185">
        <v>65512</v>
      </c>
    </row>
    <row r="70" spans="2:6" customFormat="1" ht="36" customHeight="1" x14ac:dyDescent="0.2">
      <c r="B70" s="181" t="s">
        <v>231</v>
      </c>
      <c r="C70" s="182" t="s">
        <v>232</v>
      </c>
      <c r="D70" s="183" t="s">
        <v>233</v>
      </c>
      <c r="E70" s="184">
        <v>21961</v>
      </c>
      <c r="F70" s="185">
        <v>21961</v>
      </c>
    </row>
    <row r="71" spans="2:6" customFormat="1" ht="36" customHeight="1" x14ac:dyDescent="0.2">
      <c r="B71" s="181" t="s">
        <v>234</v>
      </c>
      <c r="C71" s="182" t="s">
        <v>235</v>
      </c>
      <c r="D71" s="183" t="s">
        <v>236</v>
      </c>
      <c r="E71" s="184">
        <v>0</v>
      </c>
      <c r="F71" s="185"/>
    </row>
    <row r="72" spans="2:6" customFormat="1" ht="36" customHeight="1" x14ac:dyDescent="0.2">
      <c r="B72" s="181" t="s">
        <v>237</v>
      </c>
      <c r="C72" s="182" t="s">
        <v>238</v>
      </c>
      <c r="D72" s="183" t="s">
        <v>239</v>
      </c>
      <c r="E72" s="184">
        <v>0</v>
      </c>
      <c r="F72" s="185"/>
    </row>
    <row r="73" spans="2:6" customFormat="1" ht="36" customHeight="1" x14ac:dyDescent="0.2">
      <c r="B73" s="181" t="s">
        <v>240</v>
      </c>
      <c r="C73" s="182" t="s">
        <v>241</v>
      </c>
      <c r="D73" s="183" t="s">
        <v>242</v>
      </c>
      <c r="E73" s="184">
        <v>0</v>
      </c>
      <c r="F73" s="185"/>
    </row>
    <row r="74" spans="2:6" customFormat="1" ht="36" customHeight="1" x14ac:dyDescent="0.2">
      <c r="B74" s="181" t="s">
        <v>243</v>
      </c>
      <c r="C74" s="182" t="s">
        <v>244</v>
      </c>
      <c r="D74" s="183" t="s">
        <v>245</v>
      </c>
      <c r="E74" s="184">
        <v>1434</v>
      </c>
      <c r="F74" s="185">
        <v>1434</v>
      </c>
    </row>
    <row r="75" spans="2:6" customFormat="1" ht="36" customHeight="1" x14ac:dyDescent="0.2">
      <c r="B75" s="181" t="s">
        <v>246</v>
      </c>
      <c r="C75" s="182" t="s">
        <v>247</v>
      </c>
      <c r="D75" s="183" t="s">
        <v>248</v>
      </c>
      <c r="E75" s="184">
        <v>0</v>
      </c>
      <c r="F75" s="185"/>
    </row>
    <row r="76" spans="2:6" customFormat="1" ht="36" customHeight="1" x14ac:dyDescent="0.2">
      <c r="B76" s="181" t="s">
        <v>249</v>
      </c>
      <c r="C76" s="182" t="s">
        <v>250</v>
      </c>
      <c r="D76" s="183" t="s">
        <v>251</v>
      </c>
      <c r="E76" s="184">
        <v>37257</v>
      </c>
      <c r="F76" s="185">
        <v>42117</v>
      </c>
    </row>
    <row r="77" spans="2:6" customFormat="1" ht="36" customHeight="1" x14ac:dyDescent="0.2">
      <c r="B77" s="181" t="s">
        <v>252</v>
      </c>
      <c r="C77" s="182" t="s">
        <v>253</v>
      </c>
      <c r="D77" s="183" t="s">
        <v>254</v>
      </c>
      <c r="E77" s="184">
        <v>37257</v>
      </c>
      <c r="F77" s="185">
        <v>33260</v>
      </c>
    </row>
    <row r="78" spans="2:6" customFormat="1" ht="36" customHeight="1" x14ac:dyDescent="0.2">
      <c r="B78" s="181" t="s">
        <v>255</v>
      </c>
      <c r="C78" s="182" t="s">
        <v>256</v>
      </c>
      <c r="D78" s="183" t="s">
        <v>257</v>
      </c>
      <c r="E78" s="184">
        <v>0</v>
      </c>
      <c r="F78" s="185">
        <v>8857</v>
      </c>
    </row>
    <row r="79" spans="2:6" customFormat="1" ht="36" customHeight="1" x14ac:dyDescent="0.2">
      <c r="B79" s="181"/>
      <c r="C79" s="182" t="s">
        <v>258</v>
      </c>
      <c r="D79" s="183" t="s">
        <v>259</v>
      </c>
      <c r="E79" s="184">
        <v>0</v>
      </c>
      <c r="F79" s="185"/>
    </row>
    <row r="80" spans="2:6" customFormat="1" ht="36" customHeight="1" x14ac:dyDescent="0.2">
      <c r="B80" s="181" t="s">
        <v>260</v>
      </c>
      <c r="C80" s="182" t="s">
        <v>261</v>
      </c>
      <c r="D80" s="183" t="s">
        <v>262</v>
      </c>
      <c r="E80" s="184">
        <v>0</v>
      </c>
      <c r="F80" s="185">
        <v>0</v>
      </c>
    </row>
    <row r="81" spans="2:6" customFormat="1" ht="36" customHeight="1" x14ac:dyDescent="0.2">
      <c r="B81" s="181" t="s">
        <v>263</v>
      </c>
      <c r="C81" s="182" t="s">
        <v>264</v>
      </c>
      <c r="D81" s="183" t="s">
        <v>265</v>
      </c>
      <c r="E81" s="184">
        <v>0</v>
      </c>
      <c r="F81" s="185"/>
    </row>
    <row r="82" spans="2:6" customFormat="1" ht="36" customHeight="1" x14ac:dyDescent="0.2">
      <c r="B82" s="181" t="s">
        <v>266</v>
      </c>
      <c r="C82" s="182" t="s">
        <v>267</v>
      </c>
      <c r="D82" s="183" t="s">
        <v>268</v>
      </c>
      <c r="E82" s="184">
        <v>0</v>
      </c>
      <c r="F82" s="185"/>
    </row>
    <row r="83" spans="2:6" customFormat="1" ht="36" customHeight="1" x14ac:dyDescent="0.2">
      <c r="B83" s="181"/>
      <c r="C83" s="182" t="s">
        <v>269</v>
      </c>
      <c r="D83" s="183" t="s">
        <v>270</v>
      </c>
      <c r="E83" s="184">
        <v>0</v>
      </c>
      <c r="F83" s="185">
        <v>0</v>
      </c>
    </row>
    <row r="84" spans="2:6" customFormat="1" ht="36" customHeight="1" x14ac:dyDescent="0.2">
      <c r="B84" s="181" t="s">
        <v>271</v>
      </c>
      <c r="C84" s="182" t="s">
        <v>272</v>
      </c>
      <c r="D84" s="183" t="s">
        <v>273</v>
      </c>
      <c r="E84" s="184">
        <v>0</v>
      </c>
      <c r="F84" s="185">
        <v>0</v>
      </c>
    </row>
    <row r="85" spans="2:6" customFormat="1" ht="36" customHeight="1" x14ac:dyDescent="0.2">
      <c r="B85" s="181" t="s">
        <v>274</v>
      </c>
      <c r="C85" s="182" t="s">
        <v>275</v>
      </c>
      <c r="D85" s="183" t="s">
        <v>276</v>
      </c>
      <c r="E85" s="184">
        <v>0</v>
      </c>
      <c r="F85" s="185"/>
    </row>
    <row r="86" spans="2:6" customFormat="1" ht="36" customHeight="1" x14ac:dyDescent="0.2">
      <c r="B86" s="181" t="s">
        <v>277</v>
      </c>
      <c r="C86" s="182" t="s">
        <v>278</v>
      </c>
      <c r="D86" s="183" t="s">
        <v>279</v>
      </c>
      <c r="E86" s="184">
        <v>0</v>
      </c>
      <c r="F86" s="185"/>
    </row>
    <row r="87" spans="2:6" customFormat="1" ht="36" customHeight="1" x14ac:dyDescent="0.2">
      <c r="B87" s="181" t="s">
        <v>280</v>
      </c>
      <c r="C87" s="182" t="s">
        <v>281</v>
      </c>
      <c r="D87" s="183" t="s">
        <v>282</v>
      </c>
      <c r="E87" s="184">
        <v>0</v>
      </c>
      <c r="F87" s="185"/>
    </row>
    <row r="88" spans="2:6" customFormat="1" ht="36" customHeight="1" x14ac:dyDescent="0.2">
      <c r="B88" s="181" t="s">
        <v>283</v>
      </c>
      <c r="C88" s="182" t="s">
        <v>284</v>
      </c>
      <c r="D88" s="183" t="s">
        <v>285</v>
      </c>
      <c r="E88" s="184">
        <v>0</v>
      </c>
      <c r="F88" s="185">
        <v>0</v>
      </c>
    </row>
    <row r="89" spans="2:6" customFormat="1" ht="36" customHeight="1" x14ac:dyDescent="0.2">
      <c r="B89" s="181" t="s">
        <v>286</v>
      </c>
      <c r="C89" s="182" t="s">
        <v>287</v>
      </c>
      <c r="D89" s="183" t="s">
        <v>288</v>
      </c>
      <c r="E89" s="184">
        <v>0</v>
      </c>
      <c r="F89" s="185"/>
    </row>
    <row r="90" spans="2:6" customFormat="1" ht="36" customHeight="1" x14ac:dyDescent="0.2">
      <c r="B90" s="181" t="s">
        <v>289</v>
      </c>
      <c r="C90" s="182" t="s">
        <v>290</v>
      </c>
      <c r="D90" s="183" t="s">
        <v>291</v>
      </c>
      <c r="E90" s="184">
        <v>0</v>
      </c>
      <c r="F90" s="185"/>
    </row>
    <row r="91" spans="2:6" customFormat="1" ht="36" customHeight="1" x14ac:dyDescent="0.2">
      <c r="B91" s="181" t="s">
        <v>289</v>
      </c>
      <c r="C91" s="182" t="s">
        <v>292</v>
      </c>
      <c r="D91" s="183" t="s">
        <v>293</v>
      </c>
      <c r="E91" s="184">
        <v>0</v>
      </c>
      <c r="F91" s="185"/>
    </row>
    <row r="92" spans="2:6" customFormat="1" ht="36" customHeight="1" x14ac:dyDescent="0.2">
      <c r="B92" s="181" t="s">
        <v>294</v>
      </c>
      <c r="C92" s="182" t="s">
        <v>295</v>
      </c>
      <c r="D92" s="183" t="s">
        <v>296</v>
      </c>
      <c r="E92" s="184">
        <v>0</v>
      </c>
      <c r="F92" s="185"/>
    </row>
    <row r="93" spans="2:6" customFormat="1" ht="36" customHeight="1" x14ac:dyDescent="0.2">
      <c r="B93" s="181" t="s">
        <v>297</v>
      </c>
      <c r="C93" s="182" t="s">
        <v>298</v>
      </c>
      <c r="D93" s="183" t="s">
        <v>299</v>
      </c>
      <c r="E93" s="184">
        <v>0</v>
      </c>
      <c r="F93" s="185"/>
    </row>
    <row r="94" spans="2:6" customFormat="1" ht="36" customHeight="1" x14ac:dyDescent="0.2">
      <c r="B94" s="181" t="s">
        <v>300</v>
      </c>
      <c r="C94" s="182" t="s">
        <v>301</v>
      </c>
      <c r="D94" s="183" t="s">
        <v>302</v>
      </c>
      <c r="E94" s="184">
        <v>0</v>
      </c>
      <c r="F94" s="185"/>
    </row>
    <row r="95" spans="2:6" customFormat="1" ht="36" customHeight="1" x14ac:dyDescent="0.2">
      <c r="B95" s="181" t="s">
        <v>303</v>
      </c>
      <c r="C95" s="182" t="s">
        <v>304</v>
      </c>
      <c r="D95" s="183" t="s">
        <v>305</v>
      </c>
      <c r="E95" s="184">
        <v>0</v>
      </c>
      <c r="F95" s="185"/>
    </row>
    <row r="96" spans="2:6" customFormat="1" ht="36" customHeight="1" x14ac:dyDescent="0.2">
      <c r="B96" s="181" t="s">
        <v>306</v>
      </c>
      <c r="C96" s="182" t="s">
        <v>307</v>
      </c>
      <c r="D96" s="183" t="s">
        <v>308</v>
      </c>
      <c r="E96" s="184">
        <v>0</v>
      </c>
      <c r="F96" s="185"/>
    </row>
    <row r="97" spans="2:6" customFormat="1" ht="36" customHeight="1" x14ac:dyDescent="0.2">
      <c r="B97" s="181" t="s">
        <v>309</v>
      </c>
      <c r="C97" s="182" t="s">
        <v>310</v>
      </c>
      <c r="D97" s="183" t="s">
        <v>311</v>
      </c>
      <c r="E97" s="184">
        <v>0</v>
      </c>
      <c r="F97" s="185"/>
    </row>
    <row r="98" spans="2:6" customFormat="1" ht="36" customHeight="1" x14ac:dyDescent="0.2">
      <c r="B98" s="181" t="s">
        <v>312</v>
      </c>
      <c r="C98" s="182" t="s">
        <v>313</v>
      </c>
      <c r="D98" s="183" t="s">
        <v>314</v>
      </c>
      <c r="E98" s="184">
        <v>0</v>
      </c>
      <c r="F98" s="185"/>
    </row>
    <row r="99" spans="2:6" customFormat="1" ht="36" customHeight="1" x14ac:dyDescent="0.2">
      <c r="B99" s="181"/>
      <c r="C99" s="182" t="s">
        <v>315</v>
      </c>
      <c r="D99" s="183" t="s">
        <v>316</v>
      </c>
      <c r="E99" s="184">
        <v>7577</v>
      </c>
      <c r="F99" s="185">
        <v>6782</v>
      </c>
    </row>
    <row r="100" spans="2:6" customFormat="1" ht="36" customHeight="1" x14ac:dyDescent="0.2">
      <c r="B100" s="181" t="s">
        <v>317</v>
      </c>
      <c r="C100" s="182" t="s">
        <v>318</v>
      </c>
      <c r="D100" s="183" t="s">
        <v>319</v>
      </c>
      <c r="E100" s="184">
        <v>0</v>
      </c>
      <c r="F100" s="185"/>
    </row>
    <row r="101" spans="2:6" customFormat="1" ht="36" customHeight="1" x14ac:dyDescent="0.2">
      <c r="B101" s="181" t="s">
        <v>320</v>
      </c>
      <c r="C101" s="182" t="s">
        <v>321</v>
      </c>
      <c r="D101" s="183" t="s">
        <v>322</v>
      </c>
      <c r="E101" s="184">
        <v>0</v>
      </c>
      <c r="F101" s="185">
        <v>0</v>
      </c>
    </row>
    <row r="102" spans="2:6" customFormat="1" ht="36" customHeight="1" x14ac:dyDescent="0.2">
      <c r="B102" s="181" t="s">
        <v>323</v>
      </c>
      <c r="C102" s="182" t="s">
        <v>324</v>
      </c>
      <c r="D102" s="183" t="s">
        <v>325</v>
      </c>
      <c r="E102" s="184">
        <v>0</v>
      </c>
      <c r="F102" s="185"/>
    </row>
    <row r="103" spans="2:6" customFormat="1" ht="36" customHeight="1" x14ac:dyDescent="0.2">
      <c r="B103" s="181" t="s">
        <v>323</v>
      </c>
      <c r="C103" s="182" t="s">
        <v>326</v>
      </c>
      <c r="D103" s="183" t="s">
        <v>327</v>
      </c>
      <c r="E103" s="184">
        <v>0</v>
      </c>
      <c r="F103" s="185"/>
    </row>
    <row r="104" spans="2:6" customFormat="1" ht="36" customHeight="1" x14ac:dyDescent="0.2">
      <c r="B104" s="181" t="s">
        <v>328</v>
      </c>
      <c r="C104" s="182" t="s">
        <v>329</v>
      </c>
      <c r="D104" s="183" t="s">
        <v>330</v>
      </c>
      <c r="E104" s="184">
        <v>0</v>
      </c>
      <c r="F104" s="185"/>
    </row>
    <row r="105" spans="2:6" customFormat="1" ht="36" customHeight="1" x14ac:dyDescent="0.2">
      <c r="B105" s="181" t="s">
        <v>328</v>
      </c>
      <c r="C105" s="182" t="s">
        <v>331</v>
      </c>
      <c r="D105" s="183" t="s">
        <v>332</v>
      </c>
      <c r="E105" s="184">
        <v>0</v>
      </c>
      <c r="F105" s="185"/>
    </row>
    <row r="106" spans="2:6" customFormat="1" ht="36" customHeight="1" x14ac:dyDescent="0.2">
      <c r="B106" s="181" t="s">
        <v>333</v>
      </c>
      <c r="C106" s="182" t="s">
        <v>334</v>
      </c>
      <c r="D106" s="183" t="s">
        <v>335</v>
      </c>
      <c r="E106" s="184">
        <v>0</v>
      </c>
      <c r="F106" s="185"/>
    </row>
    <row r="107" spans="2:6" customFormat="1" ht="36" customHeight="1" x14ac:dyDescent="0.2">
      <c r="B107" s="181" t="s">
        <v>336</v>
      </c>
      <c r="C107" s="182" t="s">
        <v>337</v>
      </c>
      <c r="D107" s="183" t="s">
        <v>338</v>
      </c>
      <c r="E107" s="184">
        <v>0</v>
      </c>
      <c r="F107" s="185"/>
    </row>
    <row r="108" spans="2:6" customFormat="1" ht="36" customHeight="1" x14ac:dyDescent="0.2">
      <c r="B108" s="181" t="s">
        <v>339</v>
      </c>
      <c r="C108" s="182" t="s">
        <v>340</v>
      </c>
      <c r="D108" s="183" t="s">
        <v>341</v>
      </c>
      <c r="E108" s="184">
        <v>0</v>
      </c>
      <c r="F108" s="185"/>
    </row>
    <row r="109" spans="2:6" customFormat="1" ht="36" customHeight="1" x14ac:dyDescent="0.2">
      <c r="B109" s="181" t="s">
        <v>342</v>
      </c>
      <c r="C109" s="182" t="s">
        <v>343</v>
      </c>
      <c r="D109" s="183" t="s">
        <v>344</v>
      </c>
      <c r="E109" s="184">
        <v>0</v>
      </c>
      <c r="F109" s="185"/>
    </row>
    <row r="110" spans="2:6" customFormat="1" ht="36" customHeight="1" x14ac:dyDescent="0.2">
      <c r="B110" s="181" t="s">
        <v>345</v>
      </c>
      <c r="C110" s="182" t="s">
        <v>346</v>
      </c>
      <c r="D110" s="183" t="s">
        <v>347</v>
      </c>
      <c r="E110" s="184">
        <v>1079</v>
      </c>
      <c r="F110" s="185">
        <v>987</v>
      </c>
    </row>
    <row r="111" spans="2:6" customFormat="1" ht="36" customHeight="1" x14ac:dyDescent="0.2">
      <c r="B111" s="181" t="s">
        <v>348</v>
      </c>
      <c r="C111" s="182" t="s">
        <v>349</v>
      </c>
      <c r="D111" s="183" t="s">
        <v>350</v>
      </c>
      <c r="E111" s="184">
        <v>0</v>
      </c>
      <c r="F111" s="185"/>
    </row>
    <row r="112" spans="2:6" customFormat="1" ht="36" customHeight="1" x14ac:dyDescent="0.2">
      <c r="B112" s="181" t="s">
        <v>351</v>
      </c>
      <c r="C112" s="182" t="s">
        <v>352</v>
      </c>
      <c r="D112" s="183" t="s">
        <v>353</v>
      </c>
      <c r="E112" s="184">
        <v>0</v>
      </c>
      <c r="F112" s="185"/>
    </row>
    <row r="113" spans="2:6" customFormat="1" ht="36" customHeight="1" x14ac:dyDescent="0.2">
      <c r="B113" s="181" t="s">
        <v>354</v>
      </c>
      <c r="C113" s="182" t="s">
        <v>355</v>
      </c>
      <c r="D113" s="183" t="s">
        <v>356</v>
      </c>
      <c r="E113" s="184">
        <v>1079</v>
      </c>
      <c r="F113" s="185">
        <v>987</v>
      </c>
    </row>
    <row r="114" spans="2:6" customFormat="1" ht="36" customHeight="1" x14ac:dyDescent="0.2">
      <c r="B114" s="181" t="s">
        <v>357</v>
      </c>
      <c r="C114" s="182" t="s">
        <v>358</v>
      </c>
      <c r="D114" s="183" t="s">
        <v>359</v>
      </c>
      <c r="E114" s="184">
        <v>0</v>
      </c>
      <c r="F114" s="185"/>
    </row>
    <row r="115" spans="2:6" customFormat="1" ht="36" customHeight="1" x14ac:dyDescent="0.2">
      <c r="B115" s="181" t="s">
        <v>360</v>
      </c>
      <c r="C115" s="182" t="s">
        <v>361</v>
      </c>
      <c r="D115" s="183" t="s">
        <v>362</v>
      </c>
      <c r="E115" s="184">
        <v>0</v>
      </c>
      <c r="F115" s="185"/>
    </row>
    <row r="116" spans="2:6" customFormat="1" ht="36" customHeight="1" x14ac:dyDescent="0.2">
      <c r="B116" s="181" t="s">
        <v>360</v>
      </c>
      <c r="C116" s="182" t="s">
        <v>363</v>
      </c>
      <c r="D116" s="183" t="s">
        <v>364</v>
      </c>
      <c r="E116" s="184">
        <v>0</v>
      </c>
      <c r="F116" s="185"/>
    </row>
    <row r="117" spans="2:6" customFormat="1" ht="36" customHeight="1" x14ac:dyDescent="0.2">
      <c r="B117" s="181" t="s">
        <v>365</v>
      </c>
      <c r="C117" s="182" t="s">
        <v>366</v>
      </c>
      <c r="D117" s="183" t="s">
        <v>367</v>
      </c>
      <c r="E117" s="184">
        <v>6498</v>
      </c>
      <c r="F117" s="185">
        <v>5795</v>
      </c>
    </row>
    <row r="118" spans="2:6" customFormat="1" ht="36" customHeight="1" x14ac:dyDescent="0.2">
      <c r="B118" s="181" t="s">
        <v>368</v>
      </c>
      <c r="C118" s="182" t="s">
        <v>369</v>
      </c>
      <c r="D118" s="183" t="s">
        <v>370</v>
      </c>
      <c r="E118" s="184">
        <v>5384</v>
      </c>
      <c r="F118" s="185">
        <v>4970</v>
      </c>
    </row>
    <row r="119" spans="2:6" customFormat="1" ht="36" customHeight="1" x14ac:dyDescent="0.2">
      <c r="B119" s="181" t="s">
        <v>371</v>
      </c>
      <c r="C119" s="182" t="s">
        <v>372</v>
      </c>
      <c r="D119" s="183" t="s">
        <v>373</v>
      </c>
      <c r="E119" s="184">
        <v>760</v>
      </c>
      <c r="F119" s="185">
        <v>643</v>
      </c>
    </row>
    <row r="120" spans="2:6" customFormat="1" ht="36" customHeight="1" x14ac:dyDescent="0.2">
      <c r="B120" s="181" t="s">
        <v>374</v>
      </c>
      <c r="C120" s="182" t="s">
        <v>375</v>
      </c>
      <c r="D120" s="183" t="s">
        <v>376</v>
      </c>
      <c r="E120" s="184">
        <v>354</v>
      </c>
      <c r="F120" s="185">
        <v>182</v>
      </c>
    </row>
    <row r="121" spans="2:6" customFormat="1" ht="36" customHeight="1" x14ac:dyDescent="0.2">
      <c r="B121" s="181" t="s">
        <v>377</v>
      </c>
      <c r="C121" s="182" t="s">
        <v>378</v>
      </c>
      <c r="D121" s="183" t="s">
        <v>379</v>
      </c>
      <c r="E121" s="184">
        <v>0</v>
      </c>
      <c r="F121" s="185"/>
    </row>
    <row r="122" spans="2:6" customFormat="1" ht="36" customHeight="1" x14ac:dyDescent="0.2">
      <c r="B122" s="181" t="s">
        <v>380</v>
      </c>
      <c r="C122" s="182" t="s">
        <v>381</v>
      </c>
      <c r="D122" s="183" t="s">
        <v>382</v>
      </c>
      <c r="E122" s="184">
        <v>0</v>
      </c>
      <c r="F122" s="185"/>
    </row>
    <row r="123" spans="2:6" customFormat="1" ht="36" customHeight="1" x14ac:dyDescent="0.2">
      <c r="B123" s="181"/>
      <c r="C123" s="182" t="s">
        <v>383</v>
      </c>
      <c r="D123" s="183" t="s">
        <v>384</v>
      </c>
      <c r="E123" s="184">
        <v>0</v>
      </c>
      <c r="F123" s="185">
        <v>0</v>
      </c>
    </row>
    <row r="124" spans="2:6" customFormat="1" ht="36" customHeight="1" x14ac:dyDescent="0.2">
      <c r="B124" s="181"/>
      <c r="C124" s="182" t="s">
        <v>385</v>
      </c>
      <c r="D124" s="183" t="s">
        <v>386</v>
      </c>
      <c r="E124" s="184">
        <v>68229</v>
      </c>
      <c r="F124" s="185">
        <v>72294</v>
      </c>
    </row>
    <row r="125" spans="2:6" customFormat="1" ht="36" customHeight="1" x14ac:dyDescent="0.2">
      <c r="B125" s="186" t="s">
        <v>387</v>
      </c>
      <c r="C125" s="187" t="s">
        <v>388</v>
      </c>
      <c r="D125" s="188" t="s">
        <v>389</v>
      </c>
      <c r="E125" s="189">
        <v>0</v>
      </c>
      <c r="F125" s="190"/>
    </row>
    <row r="127" spans="2:6" customFormat="1" x14ac:dyDescent="0.25">
      <c r="B127" s="1"/>
      <c r="C127" s="1"/>
      <c r="D127" s="1"/>
    </row>
    <row r="128" spans="2:6" customFormat="1" ht="18.75" customHeight="1" x14ac:dyDescent="0.3">
      <c r="B128" s="1"/>
      <c r="C128" s="1"/>
      <c r="D128" s="191"/>
    </row>
  </sheetData>
  <sheetProtection algorithmName="SHA-512" hashValue="2zQKzwqnPoAzsqJ004pbL1+9x5OHpUmFkqlzusO54SPbBNFQGvOZ79X1yWf5JrZAMtE6qgo5T7YlXkdjgpcsVQ==" saltValue="DdYgy5W3GlBlU0IGjVDo6g==" spinCount="100000" sheet="1" objects="1" scenarios="1"/>
  <mergeCells count="6">
    <mergeCell ref="B3:F3"/>
    <mergeCell ref="B5:B6"/>
    <mergeCell ref="C5:C6"/>
    <mergeCell ref="D5:D6"/>
    <mergeCell ref="E5:E6"/>
    <mergeCell ref="F5:F6"/>
  </mergeCells>
  <pageMargins left="0.70866141732283472" right="0.31496062992125984" top="0.35433070866141736" bottom="0.55118110236220474" header="0.31496062992125984" footer="0.31496062992125984"/>
  <pageSetup paperSize="9" scale="4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B2:F74"/>
  <sheetViews>
    <sheetView showGridLines="0" zoomScale="70" zoomScaleNormal="70" workbookViewId="0">
      <selection activeCell="E10" sqref="E10 E10:F10"/>
    </sheetView>
  </sheetViews>
  <sheetFormatPr defaultColWidth="9.140625" defaultRowHeight="15.75" x14ac:dyDescent="0.25"/>
  <cols>
    <col min="1" max="1" width="5" style="1" customWidth="1"/>
    <col min="2" max="2" width="18.42578125" style="1" customWidth="1"/>
    <col min="3" max="3" width="103" style="1" bestFit="1" customWidth="1"/>
    <col min="4" max="4" width="22.28515625" style="1" customWidth="1"/>
    <col min="5" max="6" width="25.7109375" style="1" customWidth="1"/>
    <col min="7" max="7" width="14.85546875" style="1" customWidth="1"/>
    <col min="8" max="8" width="9.140625" style="1" customWidth="1"/>
    <col min="9" max="9" width="12.28515625" style="1" customWidth="1"/>
    <col min="10" max="10" width="13.42578125" style="1" customWidth="1"/>
    <col min="11" max="11" width="9.140625" style="1" customWidth="1"/>
    <col min="12" max="16384" width="9.140625" style="1"/>
  </cols>
  <sheetData>
    <row r="2" spans="2:6" customFormat="1" ht="27" customHeight="1" x14ac:dyDescent="0.3">
      <c r="F2" s="192" t="s">
        <v>390</v>
      </c>
    </row>
    <row r="3" spans="2:6" x14ac:dyDescent="0.25">
      <c r="B3" s="5"/>
    </row>
    <row r="4" spans="2:6" customFormat="1" ht="27" customHeight="1" x14ac:dyDescent="0.35">
      <c r="B4" s="596" t="s">
        <v>391</v>
      </c>
      <c r="C4" s="596"/>
      <c r="D4" s="596"/>
      <c r="E4" s="596"/>
      <c r="F4" s="596"/>
    </row>
    <row r="5" spans="2:6" customFormat="1" ht="32.25" hidden="1" customHeight="1" thickBot="1" x14ac:dyDescent="0.25"/>
    <row r="6" spans="2:6" customFormat="1" ht="15.75" hidden="1" customHeight="1" x14ac:dyDescent="0.2"/>
    <row r="7" spans="2:6" customFormat="1" ht="28.5" customHeight="1" thickBot="1" x14ac:dyDescent="0.35">
      <c r="F7" s="73" t="s">
        <v>47</v>
      </c>
    </row>
    <row r="8" spans="2:6" customFormat="1" ht="44.25" customHeight="1" x14ac:dyDescent="0.2">
      <c r="B8" s="597" t="s">
        <v>48</v>
      </c>
      <c r="C8" s="599" t="s">
        <v>49</v>
      </c>
      <c r="D8" s="601" t="s">
        <v>392</v>
      </c>
      <c r="E8" s="603" t="s">
        <v>51</v>
      </c>
      <c r="F8" s="605" t="s">
        <v>52</v>
      </c>
    </row>
    <row r="9" spans="2:6" customFormat="1" ht="56.25" customHeight="1" thickBot="1" x14ac:dyDescent="0.25">
      <c r="B9" s="598"/>
      <c r="C9" s="600"/>
      <c r="D9" s="602"/>
      <c r="E9" s="604"/>
      <c r="F9" s="606"/>
    </row>
    <row r="10" spans="2:6" customFormat="1" ht="36" customHeight="1" thickBot="1" x14ac:dyDescent="0.35">
      <c r="B10" s="194"/>
      <c r="C10" s="195" t="s">
        <v>393</v>
      </c>
      <c r="D10" s="196" t="s">
        <v>394</v>
      </c>
      <c r="E10" s="184">
        <v>124644</v>
      </c>
      <c r="F10" s="197">
        <v>109057</v>
      </c>
    </row>
    <row r="11" spans="2:6" customFormat="1" ht="36" customHeight="1" x14ac:dyDescent="0.3">
      <c r="B11" s="194" t="s">
        <v>395</v>
      </c>
      <c r="C11" s="195" t="s">
        <v>396</v>
      </c>
      <c r="D11" s="196" t="s">
        <v>397</v>
      </c>
      <c r="E11" s="184">
        <v>0</v>
      </c>
      <c r="F11" s="197">
        <v>0</v>
      </c>
    </row>
    <row r="12" spans="2:6" customFormat="1" ht="36" customHeight="1" x14ac:dyDescent="0.3">
      <c r="B12" s="194" t="s">
        <v>398</v>
      </c>
      <c r="C12" s="195" t="s">
        <v>399</v>
      </c>
      <c r="D12" s="196" t="s">
        <v>400</v>
      </c>
      <c r="E12" s="184">
        <v>0</v>
      </c>
      <c r="F12" s="197"/>
    </row>
    <row r="13" spans="2:6" customFormat="1" ht="36" customHeight="1" x14ac:dyDescent="0.3">
      <c r="B13" s="194" t="s">
        <v>401</v>
      </c>
      <c r="C13" s="195" t="s">
        <v>402</v>
      </c>
      <c r="D13" s="196" t="s">
        <v>403</v>
      </c>
      <c r="E13" s="184">
        <v>0</v>
      </c>
      <c r="F13" s="197"/>
    </row>
    <row r="14" spans="2:6" customFormat="1" ht="36" customHeight="1" x14ac:dyDescent="0.3">
      <c r="B14" s="194" t="s">
        <v>404</v>
      </c>
      <c r="C14" s="195" t="s">
        <v>405</v>
      </c>
      <c r="D14" s="196" t="s">
        <v>406</v>
      </c>
      <c r="E14" s="184">
        <v>106088</v>
      </c>
      <c r="F14" s="197">
        <v>95157</v>
      </c>
    </row>
    <row r="15" spans="2:6" customFormat="1" ht="36" customHeight="1" x14ac:dyDescent="0.3">
      <c r="B15" s="194" t="s">
        <v>407</v>
      </c>
      <c r="C15" s="195" t="s">
        <v>408</v>
      </c>
      <c r="D15" s="196" t="s">
        <v>409</v>
      </c>
      <c r="E15" s="184">
        <v>106088</v>
      </c>
      <c r="F15" s="197">
        <v>95157</v>
      </c>
    </row>
    <row r="16" spans="2:6" customFormat="1" ht="36" customHeight="1" x14ac:dyDescent="0.3">
      <c r="B16" s="194" t="s">
        <v>410</v>
      </c>
      <c r="C16" s="195" t="s">
        <v>411</v>
      </c>
      <c r="D16" s="196" t="s">
        <v>412</v>
      </c>
      <c r="E16" s="184">
        <v>0</v>
      </c>
      <c r="F16" s="197"/>
    </row>
    <row r="17" spans="2:6" customFormat="1" ht="36" customHeight="1" x14ac:dyDescent="0.3">
      <c r="B17" s="194" t="s">
        <v>413</v>
      </c>
      <c r="C17" s="195" t="s">
        <v>414</v>
      </c>
      <c r="D17" s="196" t="s">
        <v>415</v>
      </c>
      <c r="E17" s="184">
        <v>0</v>
      </c>
      <c r="F17" s="197"/>
    </row>
    <row r="18" spans="2:6" customFormat="1" ht="36" customHeight="1" x14ac:dyDescent="0.3">
      <c r="B18" s="194" t="s">
        <v>416</v>
      </c>
      <c r="C18" s="195" t="s">
        <v>417</v>
      </c>
      <c r="D18" s="196" t="s">
        <v>418</v>
      </c>
      <c r="E18" s="184">
        <v>0</v>
      </c>
      <c r="F18" s="197"/>
    </row>
    <row r="19" spans="2:6" customFormat="1" ht="36" customHeight="1" x14ac:dyDescent="0.3">
      <c r="B19" s="194" t="s">
        <v>419</v>
      </c>
      <c r="C19" s="195" t="s">
        <v>420</v>
      </c>
      <c r="D19" s="196" t="s">
        <v>421</v>
      </c>
      <c r="E19" s="184">
        <v>0</v>
      </c>
      <c r="F19" s="197"/>
    </row>
    <row r="20" spans="2:6" customFormat="1" ht="36" customHeight="1" x14ac:dyDescent="0.3">
      <c r="B20" s="194" t="s">
        <v>422</v>
      </c>
      <c r="C20" s="195" t="s">
        <v>423</v>
      </c>
      <c r="D20" s="196" t="s">
        <v>424</v>
      </c>
      <c r="E20" s="184">
        <v>18556</v>
      </c>
      <c r="F20" s="197">
        <v>13900</v>
      </c>
    </row>
    <row r="21" spans="2:6" customFormat="1" ht="36" customHeight="1" x14ac:dyDescent="0.3">
      <c r="B21" s="194" t="s">
        <v>425</v>
      </c>
      <c r="C21" s="195" t="s">
        <v>426</v>
      </c>
      <c r="D21" s="196" t="s">
        <v>427</v>
      </c>
      <c r="E21" s="184">
        <v>0</v>
      </c>
      <c r="F21" s="197"/>
    </row>
    <row r="22" spans="2:6" customFormat="1" ht="36" customHeight="1" x14ac:dyDescent="0.3">
      <c r="B22" s="194"/>
      <c r="C22" s="195" t="s">
        <v>428</v>
      </c>
      <c r="D22" s="196" t="s">
        <v>429</v>
      </c>
      <c r="E22" s="184">
        <v>122272</v>
      </c>
      <c r="F22" s="197">
        <v>105413</v>
      </c>
    </row>
    <row r="23" spans="2:6" customFormat="1" ht="36" customHeight="1" x14ac:dyDescent="0.3">
      <c r="B23" s="194" t="s">
        <v>430</v>
      </c>
      <c r="C23" s="195" t="s">
        <v>431</v>
      </c>
      <c r="D23" s="196" t="s">
        <v>432</v>
      </c>
      <c r="E23" s="184">
        <v>0</v>
      </c>
      <c r="F23" s="197"/>
    </row>
    <row r="24" spans="2:6" customFormat="1" ht="36" customHeight="1" x14ac:dyDescent="0.3">
      <c r="B24" s="194" t="s">
        <v>433</v>
      </c>
      <c r="C24" s="195" t="s">
        <v>434</v>
      </c>
      <c r="D24" s="196" t="s">
        <v>435</v>
      </c>
      <c r="E24" s="184">
        <v>13347</v>
      </c>
      <c r="F24" s="197">
        <v>10786</v>
      </c>
    </row>
    <row r="25" spans="2:6" customFormat="1" ht="36" customHeight="1" x14ac:dyDescent="0.3">
      <c r="B25" s="194" t="s">
        <v>436</v>
      </c>
      <c r="C25" s="195" t="s">
        <v>437</v>
      </c>
      <c r="D25" s="196" t="s">
        <v>438</v>
      </c>
      <c r="E25" s="184">
        <v>81421</v>
      </c>
      <c r="F25" s="197">
        <v>69010</v>
      </c>
    </row>
    <row r="26" spans="2:6" customFormat="1" ht="36" customHeight="1" x14ac:dyDescent="0.3">
      <c r="B26" s="194" t="s">
        <v>439</v>
      </c>
      <c r="C26" s="195" t="s">
        <v>440</v>
      </c>
      <c r="D26" s="196" t="s">
        <v>441</v>
      </c>
      <c r="E26" s="184">
        <v>54352</v>
      </c>
      <c r="F26" s="197">
        <v>48022</v>
      </c>
    </row>
    <row r="27" spans="2:6" customFormat="1" ht="36" customHeight="1" x14ac:dyDescent="0.3">
      <c r="B27" s="194" t="s">
        <v>442</v>
      </c>
      <c r="C27" s="195" t="s">
        <v>443</v>
      </c>
      <c r="D27" s="196" t="s">
        <v>444</v>
      </c>
      <c r="E27" s="184">
        <v>8240</v>
      </c>
      <c r="F27" s="197">
        <v>7276</v>
      </c>
    </row>
    <row r="28" spans="2:6" customFormat="1" ht="36" customHeight="1" x14ac:dyDescent="0.3">
      <c r="B28" s="194" t="s">
        <v>445</v>
      </c>
      <c r="C28" s="195" t="s">
        <v>446</v>
      </c>
      <c r="D28" s="196" t="s">
        <v>447</v>
      </c>
      <c r="E28" s="184">
        <v>18829</v>
      </c>
      <c r="F28" s="197">
        <v>13712</v>
      </c>
    </row>
    <row r="29" spans="2:6" customFormat="1" ht="36" customHeight="1" x14ac:dyDescent="0.3">
      <c r="B29" s="194" t="s">
        <v>448</v>
      </c>
      <c r="C29" s="195" t="s">
        <v>449</v>
      </c>
      <c r="D29" s="196" t="s">
        <v>450</v>
      </c>
      <c r="E29" s="184">
        <v>6690</v>
      </c>
      <c r="F29" s="197">
        <v>7719</v>
      </c>
    </row>
    <row r="30" spans="2:6" customFormat="1" ht="36" customHeight="1" x14ac:dyDescent="0.3">
      <c r="B30" s="194" t="s">
        <v>451</v>
      </c>
      <c r="C30" s="195" t="s">
        <v>452</v>
      </c>
      <c r="D30" s="196" t="s">
        <v>453</v>
      </c>
      <c r="E30" s="184">
        <v>0</v>
      </c>
      <c r="F30" s="197"/>
    </row>
    <row r="31" spans="2:6" customFormat="1" ht="36" customHeight="1" x14ac:dyDescent="0.3">
      <c r="B31" s="194" t="s">
        <v>454</v>
      </c>
      <c r="C31" s="195" t="s">
        <v>455</v>
      </c>
      <c r="D31" s="196" t="s">
        <v>456</v>
      </c>
      <c r="E31" s="184">
        <v>14900</v>
      </c>
      <c r="F31" s="197">
        <v>12578</v>
      </c>
    </row>
    <row r="32" spans="2:6" customFormat="1" ht="36" customHeight="1" x14ac:dyDescent="0.3">
      <c r="B32" s="194" t="s">
        <v>457</v>
      </c>
      <c r="C32" s="195" t="s">
        <v>458</v>
      </c>
      <c r="D32" s="196" t="s">
        <v>459</v>
      </c>
      <c r="E32" s="184">
        <v>0</v>
      </c>
      <c r="F32" s="197"/>
    </row>
    <row r="33" spans="2:6" customFormat="1" ht="36" customHeight="1" x14ac:dyDescent="0.3">
      <c r="B33" s="194" t="s">
        <v>460</v>
      </c>
      <c r="C33" s="195" t="s">
        <v>461</v>
      </c>
      <c r="D33" s="196" t="s">
        <v>462</v>
      </c>
      <c r="E33" s="184">
        <v>5914</v>
      </c>
      <c r="F33" s="197">
        <v>5320</v>
      </c>
    </row>
    <row r="34" spans="2:6" customFormat="1" ht="36" customHeight="1" x14ac:dyDescent="0.3">
      <c r="B34" s="194"/>
      <c r="C34" s="195" t="s">
        <v>463</v>
      </c>
      <c r="D34" s="196" t="s">
        <v>464</v>
      </c>
      <c r="E34" s="184">
        <v>2372</v>
      </c>
      <c r="F34" s="197">
        <v>3644</v>
      </c>
    </row>
    <row r="35" spans="2:6" customFormat="1" ht="36" customHeight="1" x14ac:dyDescent="0.3">
      <c r="B35" s="194"/>
      <c r="C35" s="195" t="s">
        <v>465</v>
      </c>
      <c r="D35" s="196" t="s">
        <v>466</v>
      </c>
      <c r="E35" s="184">
        <v>0</v>
      </c>
      <c r="F35" s="197">
        <v>0</v>
      </c>
    </row>
    <row r="36" spans="2:6" customFormat="1" ht="36" customHeight="1" x14ac:dyDescent="0.3">
      <c r="B36" s="194"/>
      <c r="C36" s="195" t="s">
        <v>467</v>
      </c>
      <c r="D36" s="196" t="s">
        <v>468</v>
      </c>
      <c r="E36" s="184">
        <v>0</v>
      </c>
      <c r="F36" s="197">
        <v>0</v>
      </c>
    </row>
    <row r="37" spans="2:6" customFormat="1" ht="36" customHeight="1" x14ac:dyDescent="0.3">
      <c r="B37" s="194" t="s">
        <v>469</v>
      </c>
      <c r="C37" s="195" t="s">
        <v>470</v>
      </c>
      <c r="D37" s="196" t="s">
        <v>471</v>
      </c>
      <c r="E37" s="184">
        <v>0</v>
      </c>
      <c r="F37" s="197"/>
    </row>
    <row r="38" spans="2:6" customFormat="1" ht="36" customHeight="1" x14ac:dyDescent="0.3">
      <c r="B38" s="194" t="s">
        <v>472</v>
      </c>
      <c r="C38" s="195" t="s">
        <v>473</v>
      </c>
      <c r="D38" s="196" t="s">
        <v>474</v>
      </c>
      <c r="E38" s="184">
        <v>0</v>
      </c>
      <c r="F38" s="197"/>
    </row>
    <row r="39" spans="2:6" customFormat="1" ht="36" customHeight="1" x14ac:dyDescent="0.3">
      <c r="B39" s="194" t="s">
        <v>475</v>
      </c>
      <c r="C39" s="195" t="s">
        <v>476</v>
      </c>
      <c r="D39" s="196" t="s">
        <v>477</v>
      </c>
      <c r="E39" s="184">
        <v>0</v>
      </c>
      <c r="F39" s="197"/>
    </row>
    <row r="40" spans="2:6" customFormat="1" ht="36" customHeight="1" x14ac:dyDescent="0.3">
      <c r="B40" s="194" t="s">
        <v>478</v>
      </c>
      <c r="C40" s="195" t="s">
        <v>479</v>
      </c>
      <c r="D40" s="196" t="s">
        <v>480</v>
      </c>
      <c r="E40" s="184">
        <v>0</v>
      </c>
      <c r="F40" s="197"/>
    </row>
    <row r="41" spans="2:6" customFormat="1" ht="36" customHeight="1" x14ac:dyDescent="0.3">
      <c r="B41" s="194"/>
      <c r="C41" s="195" t="s">
        <v>481</v>
      </c>
      <c r="D41" s="196" t="s">
        <v>482</v>
      </c>
      <c r="E41" s="184">
        <v>10</v>
      </c>
      <c r="F41" s="197">
        <v>3</v>
      </c>
    </row>
    <row r="42" spans="2:6" customFormat="1" ht="36" customHeight="1" x14ac:dyDescent="0.3">
      <c r="B42" s="194" t="s">
        <v>483</v>
      </c>
      <c r="C42" s="195" t="s">
        <v>484</v>
      </c>
      <c r="D42" s="196" t="s">
        <v>485</v>
      </c>
      <c r="E42" s="184">
        <v>0</v>
      </c>
      <c r="F42" s="197"/>
    </row>
    <row r="43" spans="2:6" customFormat="1" ht="36" customHeight="1" x14ac:dyDescent="0.3">
      <c r="B43" s="194" t="s">
        <v>486</v>
      </c>
      <c r="C43" s="195" t="s">
        <v>487</v>
      </c>
      <c r="D43" s="196" t="s">
        <v>488</v>
      </c>
      <c r="E43" s="184">
        <v>10</v>
      </c>
      <c r="F43" s="197">
        <v>3</v>
      </c>
    </row>
    <row r="44" spans="2:6" customFormat="1" ht="36" customHeight="1" x14ac:dyDescent="0.3">
      <c r="B44" s="194" t="s">
        <v>489</v>
      </c>
      <c r="C44" s="195" t="s">
        <v>490</v>
      </c>
      <c r="D44" s="196" t="s">
        <v>491</v>
      </c>
      <c r="E44" s="184">
        <v>0</v>
      </c>
      <c r="F44" s="197"/>
    </row>
    <row r="45" spans="2:6" customFormat="1" ht="36" customHeight="1" x14ac:dyDescent="0.3">
      <c r="B45" s="194" t="s">
        <v>492</v>
      </c>
      <c r="C45" s="195" t="s">
        <v>493</v>
      </c>
      <c r="D45" s="196" t="s">
        <v>494</v>
      </c>
      <c r="E45" s="184">
        <v>0</v>
      </c>
      <c r="F45" s="197"/>
    </row>
    <row r="46" spans="2:6" customFormat="1" ht="36" customHeight="1" x14ac:dyDescent="0.3">
      <c r="B46" s="194"/>
      <c r="C46" s="195" t="s">
        <v>495</v>
      </c>
      <c r="D46" s="196" t="s">
        <v>496</v>
      </c>
      <c r="E46" s="184">
        <v>0</v>
      </c>
      <c r="F46" s="197">
        <v>0</v>
      </c>
    </row>
    <row r="47" spans="2:6" customFormat="1" ht="36" customHeight="1" x14ac:dyDescent="0.3">
      <c r="B47" s="194"/>
      <c r="C47" s="195" t="s">
        <v>497</v>
      </c>
      <c r="D47" s="196" t="s">
        <v>498</v>
      </c>
      <c r="E47" s="184">
        <v>10</v>
      </c>
      <c r="F47" s="197">
        <v>3</v>
      </c>
    </row>
    <row r="48" spans="2:6" customFormat="1" ht="36" customHeight="1" x14ac:dyDescent="0.3">
      <c r="B48" s="194" t="s">
        <v>499</v>
      </c>
      <c r="C48" s="195" t="s">
        <v>500</v>
      </c>
      <c r="D48" s="196" t="s">
        <v>501</v>
      </c>
      <c r="E48" s="184">
        <v>0</v>
      </c>
      <c r="F48" s="197"/>
    </row>
    <row r="49" spans="2:6" customFormat="1" ht="36" customHeight="1" x14ac:dyDescent="0.3">
      <c r="B49" s="194" t="s">
        <v>502</v>
      </c>
      <c r="C49" s="195" t="s">
        <v>503</v>
      </c>
      <c r="D49" s="196" t="s">
        <v>504</v>
      </c>
      <c r="E49" s="184">
        <v>0</v>
      </c>
      <c r="F49" s="197"/>
    </row>
    <row r="50" spans="2:6" customFormat="1" ht="36" customHeight="1" x14ac:dyDescent="0.3">
      <c r="B50" s="194" t="s">
        <v>505</v>
      </c>
      <c r="C50" s="195" t="s">
        <v>506</v>
      </c>
      <c r="D50" s="196" t="s">
        <v>507</v>
      </c>
      <c r="E50" s="184">
        <v>100</v>
      </c>
      <c r="F50" s="197">
        <v>74</v>
      </c>
    </row>
    <row r="51" spans="2:6" customFormat="1" ht="36" customHeight="1" x14ac:dyDescent="0.3">
      <c r="B51" s="194" t="s">
        <v>508</v>
      </c>
      <c r="C51" s="195" t="s">
        <v>509</v>
      </c>
      <c r="D51" s="196" t="s">
        <v>510</v>
      </c>
      <c r="E51" s="184">
        <v>0</v>
      </c>
      <c r="F51" s="197"/>
    </row>
    <row r="52" spans="2:6" customFormat="1" ht="36" customHeight="1" x14ac:dyDescent="0.3">
      <c r="B52" s="194"/>
      <c r="C52" s="195" t="s">
        <v>511</v>
      </c>
      <c r="D52" s="196" t="s">
        <v>512</v>
      </c>
      <c r="E52" s="184">
        <v>124744</v>
      </c>
      <c r="F52" s="197">
        <v>109131</v>
      </c>
    </row>
    <row r="53" spans="2:6" customFormat="1" ht="36" customHeight="1" x14ac:dyDescent="0.3">
      <c r="B53" s="194"/>
      <c r="C53" s="195" t="s">
        <v>513</v>
      </c>
      <c r="D53" s="196" t="s">
        <v>514</v>
      </c>
      <c r="E53" s="184">
        <v>122282</v>
      </c>
      <c r="F53" s="197">
        <v>105416</v>
      </c>
    </row>
    <row r="54" spans="2:6" customFormat="1" ht="36" customHeight="1" x14ac:dyDescent="0.3">
      <c r="B54" s="194"/>
      <c r="C54" s="195" t="s">
        <v>515</v>
      </c>
      <c r="D54" s="196" t="s">
        <v>516</v>
      </c>
      <c r="E54" s="184">
        <v>2462</v>
      </c>
      <c r="F54" s="197">
        <v>3715</v>
      </c>
    </row>
    <row r="55" spans="2:6" customFormat="1" ht="36" customHeight="1" x14ac:dyDescent="0.3">
      <c r="B55" s="194"/>
      <c r="C55" s="195" t="s">
        <v>517</v>
      </c>
      <c r="D55" s="196" t="s">
        <v>518</v>
      </c>
      <c r="E55" s="184">
        <v>0</v>
      </c>
      <c r="F55" s="197">
        <v>0</v>
      </c>
    </row>
    <row r="56" spans="2:6" customFormat="1" ht="36" customHeight="1" x14ac:dyDescent="0.3">
      <c r="B56" s="194" t="s">
        <v>519</v>
      </c>
      <c r="C56" s="195" t="s">
        <v>520</v>
      </c>
      <c r="D56" s="196" t="s">
        <v>521</v>
      </c>
      <c r="E56" s="184">
        <v>0</v>
      </c>
      <c r="F56" s="197"/>
    </row>
    <row r="57" spans="2:6" customFormat="1" ht="36" customHeight="1" x14ac:dyDescent="0.3">
      <c r="B57" s="194" t="s">
        <v>522</v>
      </c>
      <c r="C57" s="195" t="s">
        <v>523</v>
      </c>
      <c r="D57" s="196" t="s">
        <v>524</v>
      </c>
      <c r="E57" s="184">
        <v>0</v>
      </c>
      <c r="F57" s="197"/>
    </row>
    <row r="58" spans="2:6" customFormat="1" ht="36" customHeight="1" x14ac:dyDescent="0.3">
      <c r="B58" s="194"/>
      <c r="C58" s="195" t="s">
        <v>525</v>
      </c>
      <c r="D58" s="196" t="s">
        <v>526</v>
      </c>
      <c r="E58" s="184">
        <v>2462</v>
      </c>
      <c r="F58" s="197">
        <v>3715</v>
      </c>
    </row>
    <row r="59" spans="2:6" customFormat="1" ht="36" customHeight="1" x14ac:dyDescent="0.3">
      <c r="B59" s="194"/>
      <c r="C59" s="195" t="s">
        <v>527</v>
      </c>
      <c r="D59" s="196" t="s">
        <v>528</v>
      </c>
      <c r="E59" s="184">
        <v>0</v>
      </c>
      <c r="F59" s="197">
        <v>0</v>
      </c>
    </row>
    <row r="60" spans="2:6" customFormat="1" ht="36" customHeight="1" x14ac:dyDescent="0.3">
      <c r="B60" s="194"/>
      <c r="C60" s="195" t="s">
        <v>529</v>
      </c>
      <c r="D60" s="196"/>
      <c r="E60" s="184">
        <v>0</v>
      </c>
      <c r="F60" s="197"/>
    </row>
    <row r="61" spans="2:6" customFormat="1" ht="36" customHeight="1" x14ac:dyDescent="0.3">
      <c r="B61" s="194" t="s">
        <v>530</v>
      </c>
      <c r="C61" s="195" t="s">
        <v>531</v>
      </c>
      <c r="D61" s="196" t="s">
        <v>532</v>
      </c>
      <c r="E61" s="184">
        <v>0</v>
      </c>
      <c r="F61" s="197"/>
    </row>
    <row r="62" spans="2:6" customFormat="1" ht="36" customHeight="1" x14ac:dyDescent="0.3">
      <c r="B62" s="194" t="s">
        <v>533</v>
      </c>
      <c r="C62" s="195" t="s">
        <v>534</v>
      </c>
      <c r="D62" s="196" t="s">
        <v>535</v>
      </c>
      <c r="E62" s="184">
        <v>0</v>
      </c>
      <c r="F62" s="197"/>
    </row>
    <row r="63" spans="2:6" customFormat="1" ht="36" customHeight="1" x14ac:dyDescent="0.3">
      <c r="B63" s="194" t="s">
        <v>536</v>
      </c>
      <c r="C63" s="195" t="s">
        <v>537</v>
      </c>
      <c r="D63" s="196" t="s">
        <v>538</v>
      </c>
      <c r="E63" s="184">
        <v>1418</v>
      </c>
      <c r="F63" s="197">
        <v>106</v>
      </c>
    </row>
    <row r="64" spans="2:6" customFormat="1" ht="36" customHeight="1" x14ac:dyDescent="0.3">
      <c r="B64" s="194" t="s">
        <v>539</v>
      </c>
      <c r="C64" s="195" t="s">
        <v>540</v>
      </c>
      <c r="D64" s="196" t="s">
        <v>541</v>
      </c>
      <c r="E64" s="184">
        <v>0</v>
      </c>
      <c r="F64" s="197"/>
    </row>
    <row r="65" spans="2:6" customFormat="1" ht="36" customHeight="1" x14ac:dyDescent="0.3">
      <c r="B65" s="194"/>
      <c r="C65" s="195" t="s">
        <v>542</v>
      </c>
      <c r="D65" s="196" t="s">
        <v>543</v>
      </c>
      <c r="E65" s="184">
        <v>3880</v>
      </c>
      <c r="F65" s="197">
        <v>3821</v>
      </c>
    </row>
    <row r="66" spans="2:6" customFormat="1" ht="36" customHeight="1" x14ac:dyDescent="0.3">
      <c r="B66" s="194"/>
      <c r="C66" s="195" t="s">
        <v>544</v>
      </c>
      <c r="D66" s="196" t="s">
        <v>545</v>
      </c>
      <c r="E66" s="184">
        <v>0</v>
      </c>
      <c r="F66" s="197">
        <v>0</v>
      </c>
    </row>
    <row r="67" spans="2:6" customFormat="1" ht="36" customHeight="1" x14ac:dyDescent="0.3">
      <c r="B67" s="194"/>
      <c r="C67" s="195" t="s">
        <v>546</v>
      </c>
      <c r="D67" s="196" t="s">
        <v>547</v>
      </c>
      <c r="E67" s="184">
        <v>0</v>
      </c>
      <c r="F67" s="197"/>
    </row>
    <row r="68" spans="2:6" customFormat="1" ht="36" customHeight="1" x14ac:dyDescent="0.3">
      <c r="B68" s="194"/>
      <c r="C68" s="195" t="s">
        <v>548</v>
      </c>
      <c r="D68" s="196" t="s">
        <v>549</v>
      </c>
      <c r="E68" s="184">
        <v>0</v>
      </c>
      <c r="F68" s="197"/>
    </row>
    <row r="69" spans="2:6" customFormat="1" ht="36" customHeight="1" x14ac:dyDescent="0.3">
      <c r="B69" s="194"/>
      <c r="C69" s="195" t="s">
        <v>550</v>
      </c>
      <c r="D69" s="196" t="s">
        <v>551</v>
      </c>
      <c r="E69" s="184">
        <v>0</v>
      </c>
      <c r="F69" s="197"/>
    </row>
    <row r="70" spans="2:6" customFormat="1" ht="36" customHeight="1" x14ac:dyDescent="0.3">
      <c r="B70" s="194"/>
      <c r="C70" s="195" t="s">
        <v>552</v>
      </c>
      <c r="D70" s="196" t="s">
        <v>553</v>
      </c>
      <c r="E70" s="184">
        <v>0</v>
      </c>
      <c r="F70" s="197"/>
    </row>
    <row r="71" spans="2:6" customFormat="1" ht="36" customHeight="1" x14ac:dyDescent="0.3">
      <c r="B71" s="194"/>
      <c r="C71" s="195" t="s">
        <v>554</v>
      </c>
      <c r="D71" s="196"/>
      <c r="E71" s="184">
        <v>0</v>
      </c>
      <c r="F71" s="197"/>
    </row>
    <row r="72" spans="2:6" customFormat="1" ht="36" customHeight="1" x14ac:dyDescent="0.3">
      <c r="B72" s="194"/>
      <c r="C72" s="195" t="s">
        <v>555</v>
      </c>
      <c r="D72" s="196" t="s">
        <v>556</v>
      </c>
      <c r="E72" s="184">
        <v>0</v>
      </c>
      <c r="F72" s="197"/>
    </row>
    <row r="73" spans="2:6" customFormat="1" ht="36" customHeight="1" x14ac:dyDescent="0.3">
      <c r="B73" s="198"/>
      <c r="C73" s="199" t="s">
        <v>557</v>
      </c>
      <c r="D73" s="200" t="s">
        <v>558</v>
      </c>
      <c r="E73" s="189">
        <v>0</v>
      </c>
      <c r="F73" s="201"/>
    </row>
    <row r="74" spans="2:6" x14ac:dyDescent="0.25">
      <c r="D74" s="202"/>
    </row>
  </sheetData>
  <sheetProtection algorithmName="SHA-512" hashValue="hWzV45aZUQUvIae2WrI8JfChk3w7GYpCYGsmzzbZ+3ErbKTq604gBtvdf50xuxGiBLUhEeeVggoVcVJs04Ohrg==" saltValue="Xev/BTafVqU9foe69bNVdQ==" spinCount="100000" sheet="1" objects="1" scenarios="1"/>
  <mergeCells count="6">
    <mergeCell ref="B4:F4"/>
    <mergeCell ref="B8:B9"/>
    <mergeCell ref="C8:C9"/>
    <mergeCell ref="D8:D9"/>
    <mergeCell ref="E8:E9"/>
    <mergeCell ref="F8:F9"/>
  </mergeCells>
  <pageMargins left="0.31496062992125984" right="0.31496062992125984" top="0.74803149606299213" bottom="0.74803149606299213" header="0.31496062992125984" footer="0.31496062992125984"/>
  <pageSetup paperSize="9" scale="5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C1:F66"/>
  <sheetViews>
    <sheetView showGridLines="0" zoomScale="80" zoomScaleNormal="80" workbookViewId="0">
      <selection activeCell="E68" sqref="E68"/>
    </sheetView>
  </sheetViews>
  <sheetFormatPr defaultRowHeight="12.75" x14ac:dyDescent="0.2"/>
  <cols>
    <col min="1" max="2" width="9.140625" customWidth="1"/>
    <col min="3" max="3" width="98" customWidth="1"/>
    <col min="4" max="4" width="7" bestFit="1" customWidth="1"/>
    <col min="5" max="5" width="49.42578125" customWidth="1"/>
    <col min="6" max="6" width="50" customWidth="1"/>
  </cols>
  <sheetData>
    <row r="1" spans="3:6" x14ac:dyDescent="0.2">
      <c r="F1" t="s">
        <v>559</v>
      </c>
    </row>
    <row r="3" spans="3:6" ht="17.25" customHeight="1" x14ac:dyDescent="0.25">
      <c r="C3" s="12"/>
      <c r="D3" s="12"/>
      <c r="E3" s="12"/>
      <c r="F3" s="203" t="s">
        <v>560</v>
      </c>
    </row>
    <row r="4" spans="3:6" s="4" customFormat="1" ht="24.95" customHeight="1" x14ac:dyDescent="0.3">
      <c r="C4" s="607" t="s">
        <v>561</v>
      </c>
      <c r="D4" s="607"/>
      <c r="E4" s="607"/>
      <c r="F4" s="607"/>
    </row>
    <row r="5" spans="3:6" s="4" customFormat="1" ht="24.95" customHeight="1" x14ac:dyDescent="0.3">
      <c r="C5" s="608" t="s">
        <v>562</v>
      </c>
      <c r="D5" s="608"/>
      <c r="E5" s="608"/>
      <c r="F5" s="608"/>
    </row>
    <row r="6" spans="3:6" s="2" customFormat="1" ht="16.5" customHeight="1" thickBot="1" x14ac:dyDescent="0.3">
      <c r="C6" s="1"/>
      <c r="D6" s="1"/>
      <c r="E6" s="1"/>
      <c r="F6" s="204" t="s">
        <v>563</v>
      </c>
    </row>
    <row r="7" spans="3:6" s="2" customFormat="1" ht="25.5" customHeight="1" x14ac:dyDescent="0.25">
      <c r="C7" s="609" t="s">
        <v>564</v>
      </c>
      <c r="D7" s="611" t="s">
        <v>50</v>
      </c>
      <c r="E7" s="613" t="s">
        <v>565</v>
      </c>
      <c r="F7" s="614"/>
    </row>
    <row r="8" spans="3:6" s="2" customFormat="1" ht="39.75" customHeight="1" thickBot="1" x14ac:dyDescent="0.3">
      <c r="C8" s="610"/>
      <c r="D8" s="612"/>
      <c r="E8" s="205" t="s">
        <v>51</v>
      </c>
      <c r="F8" s="206" t="s">
        <v>52</v>
      </c>
    </row>
    <row r="9" spans="3:6" ht="36" customHeight="1" thickBot="1" x14ac:dyDescent="0.25">
      <c r="C9" s="207" t="s">
        <v>566</v>
      </c>
      <c r="D9" s="208"/>
      <c r="E9" s="184">
        <v>0</v>
      </c>
      <c r="F9" s="209"/>
    </row>
    <row r="10" spans="3:6" ht="36" customHeight="1" x14ac:dyDescent="0.2">
      <c r="C10" s="207" t="s">
        <v>567</v>
      </c>
      <c r="D10" s="208" t="s">
        <v>568</v>
      </c>
      <c r="E10" s="184">
        <v>124744</v>
      </c>
      <c r="F10" s="209">
        <v>117995</v>
      </c>
    </row>
    <row r="11" spans="3:6" ht="36" customHeight="1" x14ac:dyDescent="0.2">
      <c r="C11" s="207" t="s">
        <v>569</v>
      </c>
      <c r="D11" s="208" t="s">
        <v>570</v>
      </c>
      <c r="E11" s="184">
        <v>0</v>
      </c>
      <c r="F11" s="209"/>
    </row>
    <row r="12" spans="3:6" ht="36" customHeight="1" x14ac:dyDescent="0.2">
      <c r="C12" s="207" t="s">
        <v>571</v>
      </c>
      <c r="D12" s="208" t="s">
        <v>572</v>
      </c>
      <c r="E12" s="184">
        <v>0</v>
      </c>
      <c r="F12" s="209"/>
    </row>
    <row r="13" spans="3:6" ht="36" customHeight="1" x14ac:dyDescent="0.2">
      <c r="C13" s="207" t="s">
        <v>573</v>
      </c>
      <c r="D13" s="208" t="s">
        <v>574</v>
      </c>
      <c r="E13" s="184">
        <v>0</v>
      </c>
      <c r="F13" s="209"/>
    </row>
    <row r="14" spans="3:6" ht="36" customHeight="1" x14ac:dyDescent="0.2">
      <c r="C14" s="207" t="s">
        <v>575</v>
      </c>
      <c r="D14" s="208" t="s">
        <v>576</v>
      </c>
      <c r="E14" s="184">
        <v>124744</v>
      </c>
      <c r="F14" s="209">
        <v>117995</v>
      </c>
    </row>
    <row r="15" spans="3:6" ht="36" customHeight="1" x14ac:dyDescent="0.2">
      <c r="C15" s="207" t="s">
        <v>577</v>
      </c>
      <c r="D15" s="208" t="s">
        <v>578</v>
      </c>
      <c r="E15" s="184">
        <v>121925</v>
      </c>
      <c r="F15" s="209">
        <v>117398</v>
      </c>
    </row>
    <row r="16" spans="3:6" ht="36" customHeight="1" x14ac:dyDescent="0.2">
      <c r="C16" s="207" t="s">
        <v>579</v>
      </c>
      <c r="D16" s="208" t="s">
        <v>580</v>
      </c>
      <c r="E16" s="184">
        <v>34000</v>
      </c>
      <c r="F16" s="209">
        <v>37864</v>
      </c>
    </row>
    <row r="17" spans="3:6" ht="36" customHeight="1" x14ac:dyDescent="0.2">
      <c r="C17" s="207" t="s">
        <v>581</v>
      </c>
      <c r="D17" s="208" t="s">
        <v>582</v>
      </c>
      <c r="E17" s="184">
        <v>0</v>
      </c>
      <c r="F17" s="209"/>
    </row>
    <row r="18" spans="3:6" ht="36" customHeight="1" x14ac:dyDescent="0.2">
      <c r="C18" s="207" t="s">
        <v>583</v>
      </c>
      <c r="D18" s="208" t="s">
        <v>584</v>
      </c>
      <c r="E18" s="184">
        <v>80625</v>
      </c>
      <c r="F18" s="209">
        <v>72568</v>
      </c>
    </row>
    <row r="19" spans="3:6" ht="36" customHeight="1" x14ac:dyDescent="0.2">
      <c r="C19" s="207" t="s">
        <v>585</v>
      </c>
      <c r="D19" s="208" t="s">
        <v>586</v>
      </c>
      <c r="E19" s="184">
        <v>0</v>
      </c>
      <c r="F19" s="209"/>
    </row>
    <row r="20" spans="3:6" ht="36" customHeight="1" x14ac:dyDescent="0.2">
      <c r="C20" s="207" t="s">
        <v>587</v>
      </c>
      <c r="D20" s="208" t="s">
        <v>588</v>
      </c>
      <c r="E20" s="184">
        <v>0</v>
      </c>
      <c r="F20" s="209"/>
    </row>
    <row r="21" spans="3:6" ht="36" customHeight="1" x14ac:dyDescent="0.2">
      <c r="C21" s="207" t="s">
        <v>589</v>
      </c>
      <c r="D21" s="208" t="s">
        <v>590</v>
      </c>
      <c r="E21" s="184">
        <v>0</v>
      </c>
      <c r="F21" s="209">
        <v>3040</v>
      </c>
    </row>
    <row r="22" spans="3:6" ht="36" customHeight="1" x14ac:dyDescent="0.2">
      <c r="C22" s="207" t="s">
        <v>591</v>
      </c>
      <c r="D22" s="208" t="s">
        <v>592</v>
      </c>
      <c r="E22" s="184">
        <v>7300</v>
      </c>
      <c r="F22" s="209">
        <v>3926</v>
      </c>
    </row>
    <row r="23" spans="3:6" ht="36" customHeight="1" x14ac:dyDescent="0.2">
      <c r="C23" s="207" t="s">
        <v>593</v>
      </c>
      <c r="D23" s="208" t="s">
        <v>594</v>
      </c>
      <c r="E23" s="184">
        <v>0</v>
      </c>
      <c r="F23" s="209"/>
    </row>
    <row r="24" spans="3:6" ht="36" customHeight="1" x14ac:dyDescent="0.2">
      <c r="C24" s="207" t="s">
        <v>595</v>
      </c>
      <c r="D24" s="208" t="s">
        <v>596</v>
      </c>
      <c r="E24" s="184">
        <v>2819</v>
      </c>
      <c r="F24" s="209">
        <v>597</v>
      </c>
    </row>
    <row r="25" spans="3:6" ht="36" customHeight="1" x14ac:dyDescent="0.2">
      <c r="C25" s="207" t="s">
        <v>597</v>
      </c>
      <c r="D25" s="208" t="s">
        <v>598</v>
      </c>
      <c r="E25" s="184">
        <v>0</v>
      </c>
      <c r="F25" s="209">
        <v>0</v>
      </c>
    </row>
    <row r="26" spans="3:6" ht="36" customHeight="1" x14ac:dyDescent="0.2">
      <c r="C26" s="207" t="s">
        <v>599</v>
      </c>
      <c r="D26" s="208"/>
      <c r="E26" s="184">
        <v>0</v>
      </c>
      <c r="F26" s="209"/>
    </row>
    <row r="27" spans="3:6" ht="36" customHeight="1" x14ac:dyDescent="0.2">
      <c r="C27" s="207" t="s">
        <v>600</v>
      </c>
      <c r="D27" s="208" t="s">
        <v>601</v>
      </c>
      <c r="E27" s="184">
        <v>0</v>
      </c>
      <c r="F27" s="209">
        <v>0</v>
      </c>
    </row>
    <row r="28" spans="3:6" ht="36" customHeight="1" x14ac:dyDescent="0.2">
      <c r="C28" s="207" t="s">
        <v>602</v>
      </c>
      <c r="D28" s="208" t="s">
        <v>603</v>
      </c>
      <c r="E28" s="184">
        <v>0</v>
      </c>
      <c r="F28" s="209"/>
    </row>
    <row r="29" spans="3:6" ht="36" customHeight="1" x14ac:dyDescent="0.2">
      <c r="C29" s="207" t="s">
        <v>604</v>
      </c>
      <c r="D29" s="208" t="s">
        <v>605</v>
      </c>
      <c r="E29" s="184">
        <v>0</v>
      </c>
      <c r="F29" s="209"/>
    </row>
    <row r="30" spans="3:6" ht="36" customHeight="1" x14ac:dyDescent="0.2">
      <c r="C30" s="207" t="s">
        <v>606</v>
      </c>
      <c r="D30" s="208" t="s">
        <v>607</v>
      </c>
      <c r="E30" s="184">
        <v>0</v>
      </c>
      <c r="F30" s="209"/>
    </row>
    <row r="31" spans="3:6" ht="36" customHeight="1" x14ac:dyDescent="0.2">
      <c r="C31" s="207" t="s">
        <v>608</v>
      </c>
      <c r="D31" s="208" t="s">
        <v>609</v>
      </c>
      <c r="E31" s="184">
        <v>0</v>
      </c>
      <c r="F31" s="209"/>
    </row>
    <row r="32" spans="3:6" ht="36" customHeight="1" x14ac:dyDescent="0.2">
      <c r="C32" s="207" t="s">
        <v>610</v>
      </c>
      <c r="D32" s="208" t="s">
        <v>611</v>
      </c>
      <c r="E32" s="184">
        <v>0</v>
      </c>
      <c r="F32" s="209"/>
    </row>
    <row r="33" spans="3:6" ht="36" customHeight="1" x14ac:dyDescent="0.2">
      <c r="C33" s="207" t="s">
        <v>612</v>
      </c>
      <c r="D33" s="208" t="s">
        <v>613</v>
      </c>
      <c r="E33" s="184">
        <v>0</v>
      </c>
      <c r="F33" s="209">
        <v>0</v>
      </c>
    </row>
    <row r="34" spans="3:6" ht="36" customHeight="1" x14ac:dyDescent="0.2">
      <c r="C34" s="207" t="s">
        <v>614</v>
      </c>
      <c r="D34" s="208" t="s">
        <v>615</v>
      </c>
      <c r="E34" s="184">
        <v>0</v>
      </c>
      <c r="F34" s="209"/>
    </row>
    <row r="35" spans="3:6" ht="36" customHeight="1" x14ac:dyDescent="0.2">
      <c r="C35" s="207" t="s">
        <v>616</v>
      </c>
      <c r="D35" s="208" t="s">
        <v>617</v>
      </c>
      <c r="E35" s="184">
        <v>0</v>
      </c>
      <c r="F35" s="209"/>
    </row>
    <row r="36" spans="3:6" ht="36" customHeight="1" x14ac:dyDescent="0.2">
      <c r="C36" s="207" t="s">
        <v>606</v>
      </c>
      <c r="D36" s="208" t="s">
        <v>618</v>
      </c>
      <c r="E36" s="184">
        <v>0</v>
      </c>
      <c r="F36" s="209"/>
    </row>
    <row r="37" spans="3:6" ht="36" customHeight="1" x14ac:dyDescent="0.2">
      <c r="C37" s="207" t="s">
        <v>619</v>
      </c>
      <c r="D37" s="208" t="s">
        <v>620</v>
      </c>
      <c r="E37" s="184">
        <v>0</v>
      </c>
      <c r="F37" s="209">
        <v>0</v>
      </c>
    </row>
    <row r="38" spans="3:6" ht="36" customHeight="1" x14ac:dyDescent="0.2">
      <c r="C38" s="207" t="s">
        <v>621</v>
      </c>
      <c r="D38" s="208" t="s">
        <v>622</v>
      </c>
      <c r="E38" s="184">
        <v>0</v>
      </c>
      <c r="F38" s="209">
        <v>0</v>
      </c>
    </row>
    <row r="39" spans="3:6" ht="36" customHeight="1" x14ac:dyDescent="0.2">
      <c r="C39" s="207" t="s">
        <v>623</v>
      </c>
      <c r="D39" s="208"/>
      <c r="E39" s="184">
        <v>0</v>
      </c>
      <c r="F39" s="209"/>
    </row>
    <row r="40" spans="3:6" ht="36" customHeight="1" x14ac:dyDescent="0.2">
      <c r="C40" s="207" t="s">
        <v>624</v>
      </c>
      <c r="D40" s="208" t="s">
        <v>625</v>
      </c>
      <c r="E40" s="184">
        <v>0</v>
      </c>
      <c r="F40" s="209">
        <v>0</v>
      </c>
    </row>
    <row r="41" spans="3:6" ht="36" customHeight="1" x14ac:dyDescent="0.2">
      <c r="C41" s="207" t="s">
        <v>626</v>
      </c>
      <c r="D41" s="208" t="s">
        <v>627</v>
      </c>
      <c r="E41" s="184">
        <v>0</v>
      </c>
      <c r="F41" s="209"/>
    </row>
    <row r="42" spans="3:6" ht="36" customHeight="1" x14ac:dyDescent="0.2">
      <c r="C42" s="207" t="s">
        <v>628</v>
      </c>
      <c r="D42" s="208" t="s">
        <v>629</v>
      </c>
      <c r="E42" s="184">
        <v>0</v>
      </c>
      <c r="F42" s="209"/>
    </row>
    <row r="43" spans="3:6" ht="36" customHeight="1" x14ac:dyDescent="0.2">
      <c r="C43" s="207" t="s">
        <v>630</v>
      </c>
      <c r="D43" s="208" t="s">
        <v>631</v>
      </c>
      <c r="E43" s="184">
        <v>0</v>
      </c>
      <c r="F43" s="209"/>
    </row>
    <row r="44" spans="3:6" ht="36" customHeight="1" x14ac:dyDescent="0.2">
      <c r="C44" s="207" t="s">
        <v>632</v>
      </c>
      <c r="D44" s="208" t="s">
        <v>633</v>
      </c>
      <c r="E44" s="184">
        <v>0</v>
      </c>
      <c r="F44" s="209"/>
    </row>
    <row r="45" spans="3:6" ht="36" customHeight="1" x14ac:dyDescent="0.2">
      <c r="C45" s="207" t="s">
        <v>634</v>
      </c>
      <c r="D45" s="208" t="s">
        <v>635</v>
      </c>
      <c r="E45" s="184">
        <v>0</v>
      </c>
      <c r="F45" s="209"/>
    </row>
    <row r="46" spans="3:6" ht="36" customHeight="1" x14ac:dyDescent="0.2">
      <c r="C46" s="207" t="s">
        <v>636</v>
      </c>
      <c r="D46" s="208" t="s">
        <v>637</v>
      </c>
      <c r="E46" s="184">
        <v>0</v>
      </c>
      <c r="F46" s="209"/>
    </row>
    <row r="47" spans="3:6" ht="36" customHeight="1" x14ac:dyDescent="0.2">
      <c r="C47" s="207" t="s">
        <v>638</v>
      </c>
      <c r="D47" s="208" t="s">
        <v>639</v>
      </c>
      <c r="E47" s="184">
        <v>0</v>
      </c>
      <c r="F47" s="209"/>
    </row>
    <row r="48" spans="3:6" ht="36" customHeight="1" x14ac:dyDescent="0.2">
      <c r="C48" s="207" t="s">
        <v>640</v>
      </c>
      <c r="D48" s="208" t="s">
        <v>641</v>
      </c>
      <c r="E48" s="184">
        <v>0</v>
      </c>
      <c r="F48" s="209">
        <v>0</v>
      </c>
    </row>
    <row r="49" spans="3:6" ht="36" customHeight="1" x14ac:dyDescent="0.2">
      <c r="C49" s="207" t="s">
        <v>642</v>
      </c>
      <c r="D49" s="208" t="s">
        <v>643</v>
      </c>
      <c r="E49" s="184">
        <v>0</v>
      </c>
      <c r="F49" s="209"/>
    </row>
    <row r="50" spans="3:6" ht="36" customHeight="1" x14ac:dyDescent="0.2">
      <c r="C50" s="207" t="s">
        <v>628</v>
      </c>
      <c r="D50" s="208" t="s">
        <v>644</v>
      </c>
      <c r="E50" s="184">
        <v>0</v>
      </c>
      <c r="F50" s="209"/>
    </row>
    <row r="51" spans="3:6" ht="36" customHeight="1" x14ac:dyDescent="0.2">
      <c r="C51" s="207" t="s">
        <v>630</v>
      </c>
      <c r="D51" s="208" t="s">
        <v>645</v>
      </c>
      <c r="E51" s="184">
        <v>0</v>
      </c>
      <c r="F51" s="209"/>
    </row>
    <row r="52" spans="3:6" ht="36" customHeight="1" x14ac:dyDescent="0.2">
      <c r="C52" s="207" t="s">
        <v>632</v>
      </c>
      <c r="D52" s="208" t="s">
        <v>646</v>
      </c>
      <c r="E52" s="184">
        <v>0</v>
      </c>
      <c r="F52" s="209"/>
    </row>
    <row r="53" spans="3:6" ht="36" customHeight="1" x14ac:dyDescent="0.2">
      <c r="C53" s="207" t="s">
        <v>634</v>
      </c>
      <c r="D53" s="208" t="s">
        <v>647</v>
      </c>
      <c r="E53" s="184">
        <v>0</v>
      </c>
      <c r="F53" s="209"/>
    </row>
    <row r="54" spans="3:6" ht="36" customHeight="1" x14ac:dyDescent="0.2">
      <c r="C54" s="207" t="s">
        <v>648</v>
      </c>
      <c r="D54" s="208" t="s">
        <v>649</v>
      </c>
      <c r="E54" s="184">
        <v>0</v>
      </c>
      <c r="F54" s="209"/>
    </row>
    <row r="55" spans="3:6" ht="36" customHeight="1" x14ac:dyDescent="0.2">
      <c r="C55" s="207" t="s">
        <v>650</v>
      </c>
      <c r="D55" s="208" t="s">
        <v>651</v>
      </c>
      <c r="E55" s="184">
        <v>0</v>
      </c>
      <c r="F55" s="209"/>
    </row>
    <row r="56" spans="3:6" ht="36" customHeight="1" x14ac:dyDescent="0.2">
      <c r="C56" s="207" t="s">
        <v>652</v>
      </c>
      <c r="D56" s="208" t="s">
        <v>653</v>
      </c>
      <c r="E56" s="184">
        <v>0</v>
      </c>
      <c r="F56" s="209"/>
    </row>
    <row r="57" spans="3:6" ht="36" customHeight="1" x14ac:dyDescent="0.2">
      <c r="C57" s="207" t="s">
        <v>654</v>
      </c>
      <c r="D57" s="208" t="s">
        <v>655</v>
      </c>
      <c r="E57" s="184">
        <v>0</v>
      </c>
      <c r="F57" s="209">
        <v>0</v>
      </c>
    </row>
    <row r="58" spans="3:6" ht="36" customHeight="1" x14ac:dyDescent="0.2">
      <c r="C58" s="207" t="s">
        <v>656</v>
      </c>
      <c r="D58" s="208" t="s">
        <v>657</v>
      </c>
      <c r="E58" s="184">
        <v>0</v>
      </c>
      <c r="F58" s="209">
        <v>0</v>
      </c>
    </row>
    <row r="59" spans="3:6" ht="36" customHeight="1" x14ac:dyDescent="0.2">
      <c r="C59" s="207" t="s">
        <v>658</v>
      </c>
      <c r="D59" s="208" t="s">
        <v>659</v>
      </c>
      <c r="E59" s="184">
        <v>124744</v>
      </c>
      <c r="F59" s="209">
        <v>117995</v>
      </c>
    </row>
    <row r="60" spans="3:6" ht="36" customHeight="1" x14ac:dyDescent="0.2">
      <c r="C60" s="207" t="s">
        <v>660</v>
      </c>
      <c r="D60" s="208" t="s">
        <v>661</v>
      </c>
      <c r="E60" s="184">
        <v>121925</v>
      </c>
      <c r="F60" s="209">
        <v>117398</v>
      </c>
    </row>
    <row r="61" spans="3:6" ht="36" customHeight="1" x14ac:dyDescent="0.2">
      <c r="C61" s="207" t="s">
        <v>662</v>
      </c>
      <c r="D61" s="208" t="s">
        <v>663</v>
      </c>
      <c r="E61" s="184">
        <v>2819</v>
      </c>
      <c r="F61" s="209">
        <v>597</v>
      </c>
    </row>
    <row r="62" spans="3:6" ht="36" customHeight="1" x14ac:dyDescent="0.2">
      <c r="C62" s="207" t="s">
        <v>664</v>
      </c>
      <c r="D62" s="208" t="s">
        <v>665</v>
      </c>
      <c r="E62" s="184">
        <v>0</v>
      </c>
      <c r="F62" s="209">
        <v>0</v>
      </c>
    </row>
    <row r="63" spans="3:6" ht="36" customHeight="1" x14ac:dyDescent="0.2">
      <c r="C63" s="207" t="s">
        <v>666</v>
      </c>
      <c r="D63" s="208" t="s">
        <v>667</v>
      </c>
      <c r="E63" s="184">
        <v>1131</v>
      </c>
      <c r="F63" s="209">
        <v>1131</v>
      </c>
    </row>
    <row r="64" spans="3:6" ht="36" customHeight="1" x14ac:dyDescent="0.2">
      <c r="C64" s="207" t="s">
        <v>668</v>
      </c>
      <c r="D64" s="208" t="s">
        <v>669</v>
      </c>
      <c r="E64" s="184">
        <v>0</v>
      </c>
      <c r="F64" s="209"/>
    </row>
    <row r="65" spans="3:6" ht="36" customHeight="1" x14ac:dyDescent="0.2">
      <c r="C65" s="207" t="s">
        <v>670</v>
      </c>
      <c r="D65" s="208" t="s">
        <v>671</v>
      </c>
      <c r="E65" s="184">
        <v>0</v>
      </c>
      <c r="F65" s="209"/>
    </row>
    <row r="66" spans="3:6" ht="36" customHeight="1" x14ac:dyDescent="0.2">
      <c r="C66" s="210" t="s">
        <v>672</v>
      </c>
      <c r="D66" s="211" t="s">
        <v>673</v>
      </c>
      <c r="E66" s="189">
        <v>3950</v>
      </c>
      <c r="F66" s="212">
        <v>1728</v>
      </c>
    </row>
  </sheetData>
  <sheetProtection algorithmName="SHA-512" hashValue="56P/ue61qww7E4KglAyLRvK9XxYSW811sXRojzDqiufSJhicoGzS4cHltjFzdlh09YTxSxnZgCqi7/TD001g3A==" saltValue="4VX5142N2f0+HeVqJRAdGw==" spinCount="100000" sheet="1" objects="1" scenarios="1"/>
  <mergeCells count="5">
    <mergeCell ref="C4:F4"/>
    <mergeCell ref="C5:F5"/>
    <mergeCell ref="C7:C8"/>
    <mergeCell ref="D7:D8"/>
    <mergeCell ref="E7:F7"/>
  </mergeCells>
  <phoneticPr fontId="5" type="noConversion"/>
  <pageMargins left="0.94488188976377963" right="0.35433070866141736" top="0.39370078740157483" bottom="0.39370078740157483" header="0.51181102362204722" footer="0.51181102362204722"/>
  <pageSetup scale="4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3:G13"/>
  <sheetViews>
    <sheetView showGridLines="0" workbookViewId="0">
      <selection activeCell="B3" sqref="B3:G3 B3:G3"/>
    </sheetView>
  </sheetViews>
  <sheetFormatPr defaultColWidth="9.140625" defaultRowHeight="15.75" x14ac:dyDescent="0.25"/>
  <cols>
    <col min="1" max="6" width="9.140625" style="163" customWidth="1"/>
    <col min="7" max="7" width="58" style="163" customWidth="1"/>
    <col min="8" max="8" width="9.140625" style="163" customWidth="1"/>
    <col min="9" max="16384" width="9.140625" style="163"/>
  </cols>
  <sheetData>
    <row r="3" spans="2:7" customFormat="1" ht="18.75" customHeight="1" x14ac:dyDescent="0.3">
      <c r="B3" s="580" t="s">
        <v>674</v>
      </c>
      <c r="C3" s="580"/>
      <c r="D3" s="580"/>
      <c r="E3" s="580"/>
      <c r="F3" s="580"/>
      <c r="G3" s="580"/>
    </row>
    <row r="4" spans="2:7" customFormat="1" ht="16.5" customHeight="1" thickBot="1" x14ac:dyDescent="0.25"/>
    <row r="5" spans="2:7" customFormat="1" ht="27" customHeight="1" thickBot="1" x14ac:dyDescent="0.25">
      <c r="B5" s="615" t="s">
        <v>675</v>
      </c>
      <c r="C5" s="616"/>
      <c r="D5" s="616"/>
      <c r="E5" s="616"/>
      <c r="F5" s="616"/>
      <c r="G5" s="617"/>
    </row>
    <row r="6" spans="2:7" customFormat="1" ht="50.1" customHeight="1" thickBot="1" x14ac:dyDescent="0.3">
      <c r="B6" s="618" t="s">
        <v>676</v>
      </c>
      <c r="C6" s="619"/>
      <c r="D6" s="619"/>
      <c r="E6" s="619"/>
      <c r="F6" s="619"/>
      <c r="G6" s="620"/>
    </row>
    <row r="7" spans="2:7" customFormat="1" ht="50.1" customHeight="1" thickBot="1" x14ac:dyDescent="0.3">
      <c r="B7" s="213" t="s">
        <v>677</v>
      </c>
      <c r="C7" s="214"/>
      <c r="D7" s="214"/>
      <c r="E7" s="214"/>
      <c r="F7" s="214"/>
      <c r="G7" s="215"/>
    </row>
    <row r="8" spans="2:7" customFormat="1" ht="50.1" customHeight="1" thickBot="1" x14ac:dyDescent="0.3">
      <c r="B8" s="213" t="s">
        <v>678</v>
      </c>
      <c r="C8" s="214"/>
      <c r="D8" s="214"/>
      <c r="E8" s="214"/>
      <c r="F8" s="214"/>
      <c r="G8" s="215"/>
    </row>
    <row r="9" spans="2:7" customFormat="1" ht="16.5" customHeight="1" thickBot="1" x14ac:dyDescent="0.25"/>
    <row r="10" spans="2:7" customFormat="1" ht="27" customHeight="1" x14ac:dyDescent="0.2">
      <c r="B10" s="615" t="s">
        <v>679</v>
      </c>
      <c r="C10" s="616"/>
      <c r="D10" s="616"/>
      <c r="E10" s="616"/>
      <c r="F10" s="616"/>
      <c r="G10" s="617"/>
    </row>
    <row r="11" spans="2:7" customFormat="1" ht="50.1" customHeight="1" x14ac:dyDescent="0.25">
      <c r="B11" s="618" t="s">
        <v>680</v>
      </c>
      <c r="C11" s="619"/>
      <c r="D11" s="619"/>
      <c r="E11" s="619"/>
      <c r="F11" s="619"/>
      <c r="G11" s="620"/>
    </row>
    <row r="12" spans="2:7" customFormat="1" ht="50.1" customHeight="1" x14ac:dyDescent="0.25">
      <c r="B12" s="213" t="s">
        <v>681</v>
      </c>
      <c r="C12" s="214"/>
      <c r="D12" s="214"/>
      <c r="E12" s="214"/>
      <c r="F12" s="214"/>
      <c r="G12" s="215"/>
    </row>
    <row r="13" spans="2:7" customFormat="1" ht="50.1" customHeight="1" x14ac:dyDescent="0.25">
      <c r="B13" s="213" t="s">
        <v>682</v>
      </c>
      <c r="C13" s="214"/>
      <c r="D13" s="214"/>
      <c r="E13" s="214"/>
      <c r="F13" s="214"/>
      <c r="G13" s="215"/>
    </row>
  </sheetData>
  <sheetProtection algorithmName="SHA-512" hashValue="prh8gWp+7mOOMKkXM7V67j7Q6nOQ5DV8IL7/s1rb0NrQsAulgB3S3HyHYvuZZxz2vG0PQFEsShmzzPIy8qRiog==" saltValue="CcNVoTbvfgugiltyNCccgA==" spinCount="100000" sheet="1" objects="1" scenarios="1"/>
  <mergeCells count="5">
    <mergeCell ref="B3:G3"/>
    <mergeCell ref="B5:G5"/>
    <mergeCell ref="B6:G6"/>
    <mergeCell ref="B10:G10"/>
    <mergeCell ref="B11:G11"/>
  </mergeCells>
  <pageMargins left="0.75" right="0.75" top="0.75" bottom="0.5" header="0.5" footer="0.75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3:I14"/>
  <sheetViews>
    <sheetView workbookViewId="0">
      <selection activeCell="E7" sqref="E7 E7:H7"/>
    </sheetView>
  </sheetViews>
  <sheetFormatPr defaultColWidth="9.140625" defaultRowHeight="15.75" x14ac:dyDescent="0.25"/>
  <cols>
    <col min="1" max="1" width="9.140625" style="163" customWidth="1"/>
    <col min="2" max="2" width="35.85546875" style="163" customWidth="1"/>
    <col min="3" max="3" width="17.42578125" style="163" customWidth="1"/>
    <col min="4" max="4" width="14.85546875" style="163" customWidth="1"/>
    <col min="5" max="7" width="15.7109375" style="163" customWidth="1"/>
    <col min="8" max="8" width="20.7109375" style="163" customWidth="1"/>
    <col min="9" max="9" width="22.42578125" style="163" customWidth="1"/>
    <col min="10" max="10" width="9.140625" style="163" customWidth="1"/>
    <col min="11" max="16384" width="9.140625" style="163"/>
  </cols>
  <sheetData>
    <row r="3" spans="2:9" customFormat="1" ht="15.75" customHeight="1" x14ac:dyDescent="0.3">
      <c r="B3" s="580" t="s">
        <v>683</v>
      </c>
      <c r="C3" s="580"/>
      <c r="D3" s="580"/>
      <c r="E3" s="580"/>
      <c r="F3" s="580"/>
      <c r="G3" s="580"/>
      <c r="H3" s="580"/>
      <c r="I3" s="580"/>
    </row>
    <row r="4" spans="2:9" customFormat="1" ht="16.5" customHeight="1" thickBot="1" x14ac:dyDescent="0.25"/>
    <row r="5" spans="2:9" customFormat="1" ht="15.75" customHeight="1" thickBot="1" x14ac:dyDescent="0.25">
      <c r="B5" s="621" t="s">
        <v>684</v>
      </c>
      <c r="C5" s="621" t="s">
        <v>685</v>
      </c>
      <c r="D5" s="621" t="s">
        <v>686</v>
      </c>
      <c r="E5" s="623" t="s">
        <v>687</v>
      </c>
      <c r="F5" s="624"/>
      <c r="G5" s="624"/>
      <c r="H5" s="625"/>
      <c r="I5" s="626" t="s">
        <v>688</v>
      </c>
    </row>
    <row r="6" spans="2:9" customFormat="1" ht="16.5" customHeight="1" thickBot="1" x14ac:dyDescent="0.25">
      <c r="B6" s="622"/>
      <c r="C6" s="622"/>
      <c r="D6" s="622"/>
      <c r="E6" s="216" t="s">
        <v>686</v>
      </c>
      <c r="F6" s="217" t="s">
        <v>689</v>
      </c>
      <c r="G6" s="217" t="s">
        <v>690</v>
      </c>
      <c r="H6" s="217" t="s">
        <v>691</v>
      </c>
      <c r="I6" s="627"/>
    </row>
    <row r="7" spans="2:9" customFormat="1" ht="15" customHeight="1" x14ac:dyDescent="0.25">
      <c r="B7" s="218" t="s">
        <v>692</v>
      </c>
      <c r="C7" s="219" t="s">
        <v>693</v>
      </c>
      <c r="D7" s="220" t="s">
        <v>694</v>
      </c>
      <c r="E7" s="221" t="s">
        <v>19</v>
      </c>
      <c r="F7" s="221" t="s">
        <v>19</v>
      </c>
      <c r="G7" s="221" t="s">
        <v>19</v>
      </c>
      <c r="H7" s="221" t="s">
        <v>19</v>
      </c>
      <c r="I7" s="222" t="s">
        <v>695</v>
      </c>
    </row>
    <row r="8" spans="2:9" customFormat="1" ht="15" customHeight="1" x14ac:dyDescent="0.25">
      <c r="B8" s="218" t="s">
        <v>696</v>
      </c>
      <c r="C8" s="219" t="s">
        <v>697</v>
      </c>
      <c r="D8" s="220" t="s">
        <v>694</v>
      </c>
      <c r="E8" s="221" t="s">
        <v>698</v>
      </c>
      <c r="F8" s="221" t="s">
        <v>699</v>
      </c>
      <c r="G8" s="221" t="s">
        <v>700</v>
      </c>
      <c r="H8" s="221" t="s">
        <v>701</v>
      </c>
      <c r="I8" s="222" t="s">
        <v>702</v>
      </c>
    </row>
    <row r="9" spans="2:9" customFormat="1" ht="15" customHeight="1" x14ac:dyDescent="0.25">
      <c r="B9" s="218" t="s">
        <v>703</v>
      </c>
      <c r="C9" s="219" t="s">
        <v>704</v>
      </c>
      <c r="D9" s="220" t="s">
        <v>694</v>
      </c>
      <c r="E9" s="221" t="s">
        <v>705</v>
      </c>
      <c r="F9" s="221" t="s">
        <v>706</v>
      </c>
      <c r="G9" s="221" t="s">
        <v>707</v>
      </c>
      <c r="H9" s="221" t="s">
        <v>708</v>
      </c>
      <c r="I9" s="222" t="s">
        <v>709</v>
      </c>
    </row>
    <row r="10" spans="2:9" customFormat="1" ht="15" customHeight="1" x14ac:dyDescent="0.25">
      <c r="B10" s="223" t="s">
        <v>710</v>
      </c>
      <c r="C10" s="224" t="s">
        <v>711</v>
      </c>
      <c r="D10" s="225" t="s">
        <v>694</v>
      </c>
      <c r="E10" s="226" t="s">
        <v>22</v>
      </c>
      <c r="F10" s="226" t="s">
        <v>21</v>
      </c>
      <c r="G10" s="226" t="s">
        <v>20</v>
      </c>
      <c r="H10" s="226" t="s">
        <v>19</v>
      </c>
      <c r="I10" s="227" t="s">
        <v>712</v>
      </c>
    </row>
    <row r="14" spans="2:9" x14ac:dyDescent="0.25">
      <c r="B14" s="164"/>
    </row>
  </sheetData>
  <sheetProtection algorithmName="SHA-512" hashValue="M6WFtZtfSAK6mv9oXGlWFJbkeW2qCtnysHxUwpf26LqXLR6V+XIO0SDHsQoyKsaorhjdrHPhi34NYwplTYhM+w==" saltValue="vrMYQTXicV59U0jir4k46w==" spinCount="100000" sheet="1" objects="1" scenarios="1"/>
  <mergeCells count="6">
    <mergeCell ref="B3:I3"/>
    <mergeCell ref="B5:B6"/>
    <mergeCell ref="C5:C6"/>
    <mergeCell ref="D5:D6"/>
    <mergeCell ref="E5:H5"/>
    <mergeCell ref="I5:I6"/>
  </mergeCells>
  <pageMargins left="0.75" right="0.75" top="0.75" bottom="0.5" header="0.5" footer="0.7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41</vt:i4>
      </vt:variant>
      <vt:variant>
        <vt:lpstr>Named Ranges</vt:lpstr>
      </vt:variant>
      <vt:variant>
        <vt:i4>36</vt:i4>
      </vt:variant>
    </vt:vector>
  </HeadingPairs>
  <TitlesOfParts>
    <vt:vector size="77" baseType="lpstr">
      <vt:lpstr>Насловна страна</vt:lpstr>
      <vt:lpstr>Општи подаци - наслов</vt:lpstr>
      <vt:lpstr>Општи подаци</vt:lpstr>
      <vt:lpstr>Obim aktivnosti</vt:lpstr>
      <vt:lpstr>Prilog 1</vt:lpstr>
      <vt:lpstr>Прилог 1а</vt:lpstr>
      <vt:lpstr>Прилог 1б</vt:lpstr>
      <vt:lpstr>Sprovedene aktivnosti</vt:lpstr>
      <vt:lpstr>Прилог 2</vt:lpstr>
      <vt:lpstr>Kljucne aktivnosti</vt:lpstr>
      <vt:lpstr>Analiza trzista</vt:lpstr>
      <vt:lpstr>Прилог 3</vt:lpstr>
      <vt:lpstr>Planirane aktivnosti - KU</vt:lpstr>
      <vt:lpstr>Прилог 4</vt:lpstr>
      <vt:lpstr>Прилог 4 наставак</vt:lpstr>
      <vt:lpstr>План приходи и расходи - наслов</vt:lpstr>
      <vt:lpstr>Прилог 5</vt:lpstr>
      <vt:lpstr>Прилог 5а</vt:lpstr>
      <vt:lpstr>Прилог 5б</vt:lpstr>
      <vt:lpstr>Анализа цена</vt:lpstr>
      <vt:lpstr>Прилог 6</vt:lpstr>
      <vt:lpstr>Прилог 7</vt:lpstr>
      <vt:lpstr>Расподела добити - наслов</vt:lpstr>
      <vt:lpstr>Добит-Губитак</vt:lpstr>
      <vt:lpstr>План зарада и зап. - наслов</vt:lpstr>
      <vt:lpstr>Прилог  8</vt:lpstr>
      <vt:lpstr>Poslovni rizik</vt:lpstr>
      <vt:lpstr>Прилог 9</vt:lpstr>
      <vt:lpstr>Прилог 11</vt:lpstr>
      <vt:lpstr>Прилог 9а</vt:lpstr>
      <vt:lpstr>Прилог 11a</vt:lpstr>
      <vt:lpstr>Прилог 12</vt:lpstr>
      <vt:lpstr>Прилог 13</vt:lpstr>
      <vt:lpstr>Кредитна задуженост - наслов</vt:lpstr>
      <vt:lpstr>Прилог 14</vt:lpstr>
      <vt:lpstr>Набавке - наслов</vt:lpstr>
      <vt:lpstr>Прилог 15</vt:lpstr>
      <vt:lpstr>Инвестиције - наслов</vt:lpstr>
      <vt:lpstr>Прилог 16</vt:lpstr>
      <vt:lpstr>Сред. посебне наме - наслов</vt:lpstr>
      <vt:lpstr>Прилог 17</vt:lpstr>
      <vt:lpstr>'Analiza trzista'!Print_Area</vt:lpstr>
      <vt:lpstr>'Kljucne aktivnosti'!Print_Area</vt:lpstr>
      <vt:lpstr>'Obim aktivnosti'!Print_Area</vt:lpstr>
      <vt:lpstr>'Planirane aktivnosti - KU'!Print_Area</vt:lpstr>
      <vt:lpstr>'Poslovni rizik'!Print_Area</vt:lpstr>
      <vt:lpstr>'Prilog 1'!Print_Area</vt:lpstr>
      <vt:lpstr>'Sprovedene aktivnosti'!Print_Area</vt:lpstr>
      <vt:lpstr>'Анализа цена'!Print_Area</vt:lpstr>
      <vt:lpstr>'Добит-Губитак'!Print_Area</vt:lpstr>
      <vt:lpstr>'Насловна страна'!Print_Area</vt:lpstr>
      <vt:lpstr>'Прилог  8'!Print_Area</vt:lpstr>
      <vt:lpstr>'Прилог 11'!Print_Area</vt:lpstr>
      <vt:lpstr>'Прилог 11a'!Print_Area</vt:lpstr>
      <vt:lpstr>'Прилог 12'!Print_Area</vt:lpstr>
      <vt:lpstr>'Прилог 13'!Print_Area</vt:lpstr>
      <vt:lpstr>'Прилог 14'!Print_Area</vt:lpstr>
      <vt:lpstr>'Прилог 15'!Print_Area</vt:lpstr>
      <vt:lpstr>'Прилог 16'!Print_Area</vt:lpstr>
      <vt:lpstr>'Прилог 17'!Print_Area</vt:lpstr>
      <vt:lpstr>'Прилог 1а'!Print_Area</vt:lpstr>
      <vt:lpstr>'Прилог 1б'!Print_Area</vt:lpstr>
      <vt:lpstr>'Прилог 2'!Print_Area</vt:lpstr>
      <vt:lpstr>'Прилог 3'!Print_Area</vt:lpstr>
      <vt:lpstr>'Прилог 4'!Print_Area</vt:lpstr>
      <vt:lpstr>'Прилог 4 наставак'!Print_Area</vt:lpstr>
      <vt:lpstr>'Прилог 5'!Print_Area</vt:lpstr>
      <vt:lpstr>'Прилог 5а'!Print_Area</vt:lpstr>
      <vt:lpstr>'Прилог 5б'!Print_Area</vt:lpstr>
      <vt:lpstr>'Прилог 6'!Print_Area</vt:lpstr>
      <vt:lpstr>'Прилог 7'!Print_Area</vt:lpstr>
      <vt:lpstr>'Прилог 9'!Print_Area</vt:lpstr>
      <vt:lpstr>'Prilog 1'!Print_Titles</vt:lpstr>
      <vt:lpstr>'Прилог 1а'!Print_Titles</vt:lpstr>
      <vt:lpstr>'Прилог 1б'!Print_Titles</vt:lpstr>
      <vt:lpstr>'Прилог 5'!Print_Titles</vt:lpstr>
      <vt:lpstr>'Прилог 5а'!Print_Titles</vt:lpstr>
    </vt:vector>
  </TitlesOfParts>
  <Company>Trezor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zepp</dc:creator>
  <cp:lastModifiedBy>WINDOWSSS</cp:lastModifiedBy>
  <cp:lastPrinted>2019-09-19T12:21:12Z</cp:lastPrinted>
  <dcterms:created xsi:type="dcterms:W3CDTF">2013-03-07T07:52:21Z</dcterms:created>
  <dcterms:modified xsi:type="dcterms:W3CDTF">2025-01-30T10:15:35Z</dcterms:modified>
</cp:coreProperties>
</file>